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activeTab="7"/>
  </bookViews>
  <sheets>
    <sheet name="汇总表" sheetId="1" r:id="rId1"/>
    <sheet name="金顶镇" sheetId="2" r:id="rId2"/>
    <sheet name="通甸镇" sheetId="3" r:id="rId3"/>
    <sheet name="啦井镇" sheetId="4" r:id="rId4"/>
    <sheet name="营盘镇" sheetId="5" r:id="rId5"/>
    <sheet name="河西乡" sheetId="6" r:id="rId6"/>
    <sheet name="中排乡" sheetId="7" r:id="rId7"/>
    <sheet name="兔峨乡" sheetId="9" r:id="rId8"/>
  </sheets>
  <definedNames>
    <definedName name="_xlnm._FilterDatabase" localSheetId="0" hidden="1">汇总表!$A$3:$T$124</definedName>
    <definedName name="_xlnm._FilterDatabase" localSheetId="1" hidden="1">金顶镇!$A$3:$R$14</definedName>
    <definedName name="_xlnm._FilterDatabase" localSheetId="2" hidden="1">通甸镇!$A$3:$S$66</definedName>
    <definedName name="_xlnm._FilterDatabase" localSheetId="3" hidden="1">啦井镇!$A$3:$R$12</definedName>
    <definedName name="_xlnm._FilterDatabase" localSheetId="4" hidden="1">营盘镇!$A$3:$R$9</definedName>
    <definedName name="_xlnm._FilterDatabase" localSheetId="5" hidden="1">河西乡!$A$3:$R$11</definedName>
    <definedName name="_xlnm._FilterDatabase" localSheetId="6" hidden="1">中排乡!$A$3:$S$29</definedName>
    <definedName name="_xlnm._FilterDatabase" localSheetId="7" hidden="1">兔峨乡!$A$3:$R$7</definedName>
  </definedNames>
  <calcPr calcId="144525"/>
</workbook>
</file>

<file path=xl/sharedStrings.xml><?xml version="1.0" encoding="utf-8"?>
<sst xmlns="http://schemas.openxmlformats.org/spreadsheetml/2006/main" count="3304" uniqueCount="507">
  <si>
    <t>兰坪县2020年稳岗补贴申请花名册（第二批）</t>
  </si>
  <si>
    <t xml:space="preserve">制表单位（盖章）： 兰坪县农村劳动力转移就业办公室                                                                                                                                               填表日期：2020年9月25日   </t>
  </si>
  <si>
    <t>序号</t>
  </si>
  <si>
    <t>乡镇</t>
  </si>
  <si>
    <t>村</t>
  </si>
  <si>
    <t>组</t>
  </si>
  <si>
    <t>姓名</t>
  </si>
  <si>
    <t>性别</t>
  </si>
  <si>
    <t>是否建档立卡户</t>
  </si>
  <si>
    <t>家庭人口数</t>
  </si>
  <si>
    <t>务工省市</t>
  </si>
  <si>
    <t>务工单位（企业）</t>
  </si>
  <si>
    <t>从事工种</t>
  </si>
  <si>
    <r>
      <rPr>
        <b/>
        <sz val="9"/>
        <color rgb="FF000000"/>
        <rFont val="楷体_GB2312"/>
        <charset val="134"/>
      </rPr>
      <t>平均月收入</t>
    </r>
    <r>
      <rPr>
        <b/>
        <sz val="9"/>
        <color indexed="8"/>
        <rFont val="楷体_GB2312"/>
        <charset val="134"/>
      </rPr>
      <t>(单位：元)</t>
    </r>
  </si>
  <si>
    <t>合同起始时间</t>
  </si>
  <si>
    <t>稳定就业月数</t>
  </si>
  <si>
    <t>申请奖励金额（元）</t>
  </si>
  <si>
    <t>开户银行（明细到支行）</t>
  </si>
  <si>
    <t>乡镇审核结果</t>
  </si>
  <si>
    <t>县复核结果</t>
  </si>
  <si>
    <t>备注</t>
  </si>
  <si>
    <t>重复个数</t>
  </si>
  <si>
    <t>河西乡</t>
  </si>
  <si>
    <t>箐花</t>
  </si>
  <si>
    <t>青岩头</t>
  </si>
  <si>
    <t>和树盛</t>
  </si>
  <si>
    <t>男</t>
  </si>
  <si>
    <t>否</t>
  </si>
  <si>
    <t>广东省深圳市龙岗区</t>
  </si>
  <si>
    <t>深圳市合正物业服务有限公司合正丹郡物业服务中心</t>
  </si>
  <si>
    <t>物业管理</t>
  </si>
  <si>
    <t>2017.4.11</t>
  </si>
  <si>
    <t>建设银行深圳支行</t>
  </si>
  <si>
    <t>符合</t>
  </si>
  <si>
    <t>联合</t>
  </si>
  <si>
    <t>桌布</t>
  </si>
  <si>
    <t>杨晓星</t>
  </si>
  <si>
    <t>广东省广州市珠海区</t>
  </si>
  <si>
    <t>中交四航局车坡隧道项目部</t>
  </si>
  <si>
    <t>保安</t>
  </si>
  <si>
    <t>2020.4.19</t>
  </si>
  <si>
    <t>邮政银行车陂支行</t>
  </si>
  <si>
    <t>河西</t>
  </si>
  <si>
    <t>热水塘</t>
  </si>
  <si>
    <t>和贵春</t>
  </si>
  <si>
    <t>是</t>
  </si>
  <si>
    <t>广东省中山市东凤镇</t>
  </si>
  <si>
    <t>广东伊莱特电器有限公司</t>
  </si>
  <si>
    <t>装配工</t>
  </si>
  <si>
    <t>2020.3.13</t>
  </si>
  <si>
    <t>农业银行世纪城支行</t>
  </si>
  <si>
    <t>和利华</t>
  </si>
  <si>
    <t>广东省广州市黄埔区</t>
  </si>
  <si>
    <t>广州统奕包装有限公司</t>
  </si>
  <si>
    <t>普工</t>
  </si>
  <si>
    <t>2017.8.8</t>
  </si>
  <si>
    <t>云南农村信用联社兰坪信用合作社</t>
  </si>
  <si>
    <t>和树繁</t>
  </si>
  <si>
    <t>2017.9.6</t>
  </si>
  <si>
    <t>建设银行南岗支行</t>
  </si>
  <si>
    <t>中排乡</t>
  </si>
  <si>
    <t>大宗</t>
  </si>
  <si>
    <t>旺咱</t>
  </si>
  <si>
    <t>余平花</t>
  </si>
  <si>
    <t>女</t>
  </si>
  <si>
    <t>广东省深圳市龙华区</t>
  </si>
  <si>
    <t>深圳南方德尔汽车电子有限公司</t>
  </si>
  <si>
    <t>3000-3500</t>
  </si>
  <si>
    <t>2020.2.3-2020.8.31</t>
  </si>
  <si>
    <t>中国农业银行</t>
  </si>
  <si>
    <t>信昌坪</t>
  </si>
  <si>
    <t>二组</t>
  </si>
  <si>
    <t>杨梅</t>
  </si>
  <si>
    <t>广东省深圳市坪山区</t>
  </si>
  <si>
    <t>深圳爵士威家居用品有限公司</t>
  </si>
  <si>
    <t>3900-4600</t>
  </si>
  <si>
    <t>2020.3.1-2020.8.30</t>
  </si>
  <si>
    <t>中排信用社</t>
  </si>
  <si>
    <t>托巴二组</t>
  </si>
  <si>
    <t>蜂几的</t>
  </si>
  <si>
    <t>广东省深圳市观澜区</t>
  </si>
  <si>
    <t>深圳科讯精密科技</t>
  </si>
  <si>
    <t>操作工</t>
  </si>
  <si>
    <t>2020.1.1-2020.5.22</t>
  </si>
  <si>
    <t>高补组</t>
  </si>
  <si>
    <t>熊全咱称</t>
  </si>
  <si>
    <t>广东省东莞市黄江区</t>
  </si>
  <si>
    <t>东莞市博锐玩具有限公司</t>
  </si>
  <si>
    <t>3500-4500</t>
  </si>
  <si>
    <t>2019.6.4-2020.8.12</t>
  </si>
  <si>
    <t>德庆</t>
  </si>
  <si>
    <t>德庆二组</t>
  </si>
  <si>
    <t>和春亮</t>
  </si>
  <si>
    <t>比亚迪半导体有限公司</t>
  </si>
  <si>
    <t>2020.1.1-2020.7.22</t>
  </si>
  <si>
    <t>和胜辉</t>
  </si>
  <si>
    <t>广东省深圳市坪山新区</t>
  </si>
  <si>
    <t>2020.2.20-2020.8.21</t>
  </si>
  <si>
    <t>补登组</t>
  </si>
  <si>
    <t>已咱忠</t>
  </si>
  <si>
    <t>蓝劲包装有限公司</t>
  </si>
  <si>
    <t>2020.1.2-2020.5.22</t>
  </si>
  <si>
    <t>和雪昆</t>
  </si>
  <si>
    <t>2019.8.27-2020.8.30</t>
  </si>
  <si>
    <t>蜂银兰</t>
  </si>
  <si>
    <t>2020.3.15-2020.9.15</t>
  </si>
  <si>
    <t>2019年已申请并兑现6000元，本次可申请3000元，扣减2020年首月生活补贴（第三批）多发放200元，实际申请2800元。</t>
  </si>
  <si>
    <t>张秋红</t>
  </si>
  <si>
    <t>2020.4.9-2020.9.10</t>
  </si>
  <si>
    <t>和春东</t>
  </si>
  <si>
    <t>2020.1.1-2020.6.30</t>
  </si>
  <si>
    <t>2019年已申请并兑现7000元，本次可申请2000元。</t>
  </si>
  <si>
    <t>中排</t>
  </si>
  <si>
    <t>李子坪三组</t>
  </si>
  <si>
    <t>胡龙花</t>
  </si>
  <si>
    <t>2020.4.9-2020.8.25</t>
  </si>
  <si>
    <t>杨世梅</t>
  </si>
  <si>
    <t>2020.3.7-2020.8.30</t>
  </si>
  <si>
    <t>和丽华</t>
  </si>
  <si>
    <t>2020.4.15-2020.8.15</t>
  </si>
  <si>
    <t>一组</t>
  </si>
  <si>
    <t>和平昆</t>
  </si>
  <si>
    <t>比亚迪汽车工业有限公司</t>
  </si>
  <si>
    <t>2012.3.27-2020.8.31</t>
  </si>
  <si>
    <t>和昆成</t>
  </si>
  <si>
    <t>比亚迪汽车销售有限公司</t>
  </si>
  <si>
    <t>2010.1.22-2020.8.3</t>
  </si>
  <si>
    <t>李发四</t>
  </si>
  <si>
    <t>深圳市蓝劲包装有限公司</t>
  </si>
  <si>
    <t>2020.3.9-2020.7.1</t>
  </si>
  <si>
    <t>和五强</t>
  </si>
  <si>
    <t>2019.6.20-2020.8.22</t>
  </si>
  <si>
    <t>和春萍</t>
  </si>
  <si>
    <t>蜂五马花</t>
  </si>
  <si>
    <t>广东省珠海市金湾区</t>
  </si>
  <si>
    <t>力佳电机有限公司</t>
  </si>
  <si>
    <t>2020.3.16-2020.6.16</t>
  </si>
  <si>
    <t>蜂李学胜</t>
  </si>
  <si>
    <t>2020.3.16-2020.7.16</t>
  </si>
  <si>
    <t>2019年已申请并兑现3000元，本次可申请4000元，扣减2020年首月生活补贴（第三批）多发放200元，实际申请3800元。</t>
  </si>
  <si>
    <t>李松华</t>
  </si>
  <si>
    <t>多依</t>
  </si>
  <si>
    <t>红岩组</t>
  </si>
  <si>
    <t>李春花</t>
  </si>
  <si>
    <t>广东省东莞市常平区</t>
  </si>
  <si>
    <t>东莞逸致智能科技有限公司</t>
  </si>
  <si>
    <t>2020.3.20-2020.8.20</t>
  </si>
  <si>
    <t>小龙</t>
  </si>
  <si>
    <t>杨艳婷</t>
  </si>
  <si>
    <t>广东省中山市东凤区</t>
  </si>
  <si>
    <t>2020.2.26-2020.5.26</t>
  </si>
  <si>
    <t>金顶镇</t>
  </si>
  <si>
    <t>文兴社区</t>
  </si>
  <si>
    <t>拾格</t>
  </si>
  <si>
    <t>和胜福</t>
  </si>
  <si>
    <t>广东省深圳市南山区</t>
  </si>
  <si>
    <t>深圳创维-RGB电子有限公司</t>
  </si>
  <si>
    <t>中国农业银行兰坪支行</t>
  </si>
  <si>
    <t>官坪村委会</t>
  </si>
  <si>
    <t>六保</t>
  </si>
  <si>
    <t>和洪发</t>
  </si>
  <si>
    <t>广东省深圳龙岗吓唬</t>
  </si>
  <si>
    <t>深圳市小牛动力科技有限公司</t>
  </si>
  <si>
    <t>官坪</t>
  </si>
  <si>
    <t>扬子凤</t>
  </si>
  <si>
    <t>大龙村委会</t>
  </si>
  <si>
    <t>甸尾</t>
  </si>
  <si>
    <t>和铁玉</t>
  </si>
  <si>
    <t>广东省深圳市龙华新区</t>
  </si>
  <si>
    <t>深圳市亮彩科技有限公司</t>
  </si>
  <si>
    <t>云南省农村信用社</t>
  </si>
  <si>
    <t>高坪村委会</t>
  </si>
  <si>
    <t>练坪</t>
  </si>
  <si>
    <t>李盛平</t>
  </si>
  <si>
    <t>金顶 镇</t>
  </si>
  <si>
    <t>杨吉峰</t>
  </si>
  <si>
    <t>金顶信用联社</t>
  </si>
  <si>
    <t>福坪村委会</t>
  </si>
  <si>
    <t>福东</t>
  </si>
  <si>
    <t>李茂华</t>
  </si>
  <si>
    <t>信义汽车玻璃有限公司</t>
  </si>
  <si>
    <t>李永胜</t>
  </si>
  <si>
    <t>操作员</t>
  </si>
  <si>
    <t>小伍场</t>
  </si>
  <si>
    <t>和城斌</t>
  </si>
  <si>
    <t>广东省韶关市</t>
  </si>
  <si>
    <t>韶关霞兴温氏畜牧有限公司</t>
  </si>
  <si>
    <t>饲养员</t>
  </si>
  <si>
    <t>2020.3.12</t>
  </si>
  <si>
    <t>中国工商银行</t>
  </si>
  <si>
    <t>通甸镇</t>
  </si>
  <si>
    <t>箐桃村</t>
  </si>
  <si>
    <t>上箐头</t>
  </si>
  <si>
    <t>熊建朋</t>
  </si>
  <si>
    <t>广东省深圳市</t>
  </si>
  <si>
    <t>深圳市信诺信息技术有限公司</t>
  </si>
  <si>
    <t>2020.6.2</t>
  </si>
  <si>
    <t>信用社</t>
  </si>
  <si>
    <t>团结村</t>
  </si>
  <si>
    <t>和建新</t>
  </si>
  <si>
    <t xml:space="preserve">广东省珠海市 </t>
  </si>
  <si>
    <t>广东龙丰精密铜管有限公司</t>
  </si>
  <si>
    <t>2011.2.11</t>
  </si>
  <si>
    <t>农业银行（珠海市红旗支行）</t>
  </si>
  <si>
    <t>营盘镇</t>
  </si>
  <si>
    <t>凤塔村</t>
  </si>
  <si>
    <t>宝塔下组</t>
  </si>
  <si>
    <t>和中全</t>
  </si>
  <si>
    <t>珠海市香洲保安服务有限公司</t>
  </si>
  <si>
    <t>2020.3.19</t>
  </si>
  <si>
    <t>拉古山村</t>
  </si>
  <si>
    <t>羊岑登</t>
  </si>
  <si>
    <t>和长春</t>
  </si>
  <si>
    <t>亿和塑胶电子制品有限公司</t>
  </si>
  <si>
    <t>2020.3.7</t>
  </si>
  <si>
    <t>和石金</t>
  </si>
  <si>
    <t>啦井镇</t>
  </si>
  <si>
    <t>长涧村</t>
  </si>
  <si>
    <t>高梧村</t>
  </si>
  <si>
    <t>和苏星</t>
  </si>
  <si>
    <t>广东省惠州市</t>
  </si>
  <si>
    <t>志源塑胶制品（惠州）有限公司</t>
  </si>
  <si>
    <t>2016.2.29</t>
  </si>
  <si>
    <t>云南省农村信用社兰坪支行</t>
  </si>
  <si>
    <t>骡子箐村</t>
  </si>
  <si>
    <t>和石</t>
  </si>
  <si>
    <t>2019.3.11</t>
  </si>
  <si>
    <t>和玉伟</t>
  </si>
  <si>
    <t>2017.2.16</t>
  </si>
  <si>
    <t>炉座后村</t>
  </si>
  <si>
    <t>和丽江</t>
  </si>
  <si>
    <t>惠州市华美特精密部件有限公司</t>
  </si>
  <si>
    <t>下村</t>
  </si>
  <si>
    <t>李斌</t>
  </si>
  <si>
    <t>2017.12.5</t>
  </si>
  <si>
    <t>和金旺</t>
  </si>
  <si>
    <t>2019.7.1</t>
  </si>
  <si>
    <t>啦井村</t>
  </si>
  <si>
    <t>上丰登村</t>
  </si>
  <si>
    <t>和加龙</t>
  </si>
  <si>
    <t>深圳市永业昌机电有限公司</t>
  </si>
  <si>
    <t>2020.4.20</t>
  </si>
  <si>
    <t>中国民生银行深圳石岩支行</t>
  </si>
  <si>
    <t>和金文</t>
  </si>
  <si>
    <t>2019.2.25</t>
  </si>
  <si>
    <t>联合村</t>
  </si>
  <si>
    <t>上安乐</t>
  </si>
  <si>
    <t>李春香</t>
  </si>
  <si>
    <t>中交第四航务工程局有限公司</t>
  </si>
  <si>
    <t>2019.7.23</t>
  </si>
  <si>
    <t>中国工商银行兰坪支行</t>
  </si>
  <si>
    <t>小桥村</t>
  </si>
  <si>
    <t>李震扬</t>
  </si>
  <si>
    <t>伯恩光学（深圳）有限公司</t>
  </si>
  <si>
    <t>2018.10.4</t>
  </si>
  <si>
    <t>兔峨乡</t>
  </si>
  <si>
    <t>大村头村</t>
  </si>
  <si>
    <t>羊鼻子村</t>
  </si>
  <si>
    <t>杨春秀</t>
  </si>
  <si>
    <t>广东省汕头市</t>
  </si>
  <si>
    <t>广东创意双星科技股份有限公司</t>
  </si>
  <si>
    <t>2020.3.18</t>
  </si>
  <si>
    <t>熊春华</t>
  </si>
  <si>
    <t>2020.3.1</t>
  </si>
  <si>
    <t>张水花</t>
  </si>
  <si>
    <t>弩弓村</t>
  </si>
  <si>
    <t>阿塔铁</t>
  </si>
  <si>
    <t>熊玉军</t>
  </si>
  <si>
    <t>深圳市宝安区</t>
  </si>
  <si>
    <t>深圳市精创兴科技有限公司</t>
  </si>
  <si>
    <t>2019.3.6</t>
  </si>
  <si>
    <t>中国农业银行通甸支行</t>
  </si>
  <si>
    <t>弩弓</t>
  </si>
  <si>
    <t>熊求军</t>
  </si>
  <si>
    <t>深圳市创维—RGB电子有限公司</t>
  </si>
  <si>
    <t>2015.3.3</t>
  </si>
  <si>
    <t>兰坪县农村信用合作联社</t>
  </si>
  <si>
    <t>龙塘村</t>
  </si>
  <si>
    <t>上水俸</t>
  </si>
  <si>
    <t>熊丽娟</t>
  </si>
  <si>
    <t>东莞市横沥区</t>
  </si>
  <si>
    <t>富利凯医疗用品（东莞）有限公司</t>
  </si>
  <si>
    <t>作业员</t>
  </si>
  <si>
    <t>2020.3.31</t>
  </si>
  <si>
    <t>和润胜</t>
  </si>
  <si>
    <t>深圳市优腾速物流有限公司</t>
  </si>
  <si>
    <t>2019.3.29</t>
  </si>
  <si>
    <t>水俸村</t>
  </si>
  <si>
    <t>介几卓一组</t>
  </si>
  <si>
    <t>杨求顺</t>
  </si>
  <si>
    <t>深圳市龙岗区</t>
  </si>
  <si>
    <t>深圳神户粘着制品有限公司</t>
  </si>
  <si>
    <t>2017.10.23</t>
  </si>
  <si>
    <t>熊德开</t>
  </si>
  <si>
    <t>深圳市正尔雅科技有限公司</t>
  </si>
  <si>
    <t>2016.2.11</t>
  </si>
  <si>
    <t>冷杉组</t>
  </si>
  <si>
    <t>陆丽兰</t>
  </si>
  <si>
    <t>美平电器制品（深圳）有限公司</t>
  </si>
  <si>
    <t>员工</t>
  </si>
  <si>
    <t>鱼伍妹</t>
  </si>
  <si>
    <t>2016.7.25</t>
  </si>
  <si>
    <t>李艺明</t>
  </si>
  <si>
    <t>2019.5.27</t>
  </si>
  <si>
    <t>傈树场组</t>
  </si>
  <si>
    <t>熊兆香</t>
  </si>
  <si>
    <t>艾美特电器（深圳）有限公司</t>
  </si>
  <si>
    <t>2013.3.21</t>
  </si>
  <si>
    <t>农村信用合作社通甸支行</t>
  </si>
  <si>
    <t>北松园六组</t>
  </si>
  <si>
    <t>和会生</t>
  </si>
  <si>
    <t>湖南光合作用商贸有限公司</t>
  </si>
  <si>
    <t>后期</t>
  </si>
  <si>
    <t>2018.8.8</t>
  </si>
  <si>
    <t>八十一社区</t>
  </si>
  <si>
    <t>杨智先</t>
  </si>
  <si>
    <t>深圳市信诺信息科技有限公司</t>
  </si>
  <si>
    <t>2019.4.8</t>
  </si>
  <si>
    <t>农村信用合作联社八十一支行</t>
  </si>
  <si>
    <t>通甸村</t>
  </si>
  <si>
    <t>六组</t>
  </si>
  <si>
    <t>和庆龙</t>
  </si>
  <si>
    <t>广东银宝山新科技有限公司</t>
  </si>
  <si>
    <t>2019.4.1</t>
  </si>
  <si>
    <t>云南农信昆明支行</t>
  </si>
  <si>
    <t>和江映</t>
  </si>
  <si>
    <t>农村信用社通甸支行</t>
  </si>
  <si>
    <t>福登村</t>
  </si>
  <si>
    <t>八组</t>
  </si>
  <si>
    <t>和晓宇</t>
  </si>
  <si>
    <t>东莞市南城区</t>
  </si>
  <si>
    <t>东莞绿扬鞋业有限公司</t>
  </si>
  <si>
    <t>2019.2.20</t>
  </si>
  <si>
    <t>中国农业银行东莞支行</t>
  </si>
  <si>
    <t>和秀术</t>
  </si>
  <si>
    <t>和李全</t>
  </si>
  <si>
    <t>东莞市赤岭工业</t>
  </si>
  <si>
    <t>平板印刷</t>
  </si>
  <si>
    <t>李香妹</t>
  </si>
  <si>
    <t>上水俸组</t>
  </si>
  <si>
    <t>熊贵聪</t>
  </si>
  <si>
    <t>深圳市任达物业管理有限公司</t>
  </si>
  <si>
    <t>2018.7.6</t>
  </si>
  <si>
    <t>和城宏</t>
  </si>
  <si>
    <t>印刷</t>
  </si>
  <si>
    <t>2019.6.26</t>
  </si>
  <si>
    <t>黄松村</t>
  </si>
  <si>
    <t>李才华</t>
  </si>
  <si>
    <t>深圳市恒兴发塑胶电子有限公司</t>
  </si>
  <si>
    <t>2019.3.1</t>
  </si>
  <si>
    <t>丰华村</t>
  </si>
  <si>
    <t>张松</t>
  </si>
  <si>
    <t>深圳市南山县</t>
  </si>
  <si>
    <t>中原地产代理（深圳）有限公司</t>
  </si>
  <si>
    <t>销售</t>
  </si>
  <si>
    <t>2017.7.6</t>
  </si>
  <si>
    <t>广东深圳南山县</t>
  </si>
  <si>
    <t>刺坡组</t>
  </si>
  <si>
    <t>杨建华</t>
  </si>
  <si>
    <t>广东省中山市</t>
  </si>
  <si>
    <t>广东家好美电器有限公司</t>
  </si>
  <si>
    <t>2020.3.29</t>
  </si>
  <si>
    <t>蜂陆花</t>
  </si>
  <si>
    <t>大板场</t>
  </si>
  <si>
    <t>罗梅</t>
  </si>
  <si>
    <t>东莞市厚街区</t>
  </si>
  <si>
    <t>东莞厚街创科五金制品有限公司</t>
  </si>
  <si>
    <t>2019.5.15</t>
  </si>
  <si>
    <t>老黑山组</t>
  </si>
  <si>
    <t>罗金玉</t>
  </si>
  <si>
    <t>韶关翁源云门家具制造有限公司</t>
  </si>
  <si>
    <t>2019.2.21</t>
  </si>
  <si>
    <t>沙贵熊</t>
  </si>
  <si>
    <t>2019.2.121</t>
  </si>
  <si>
    <t>付春全</t>
  </si>
  <si>
    <t>惠州市显盈电子科技有限公司</t>
  </si>
  <si>
    <t>2018.3.7</t>
  </si>
  <si>
    <t>蜂福瑞</t>
  </si>
  <si>
    <t>龙潭村</t>
  </si>
  <si>
    <t>和发珍</t>
  </si>
  <si>
    <t>五组</t>
  </si>
  <si>
    <t>熊山</t>
  </si>
  <si>
    <t>深圳唯修汇科技有限公司</t>
  </si>
  <si>
    <t>物流</t>
  </si>
  <si>
    <t>2019.1.1</t>
  </si>
  <si>
    <t>招商银行深圳支行</t>
  </si>
  <si>
    <t>一社</t>
  </si>
  <si>
    <t>和福昌</t>
  </si>
  <si>
    <t>广东省东莞市</t>
  </si>
  <si>
    <t>2018.3.19</t>
  </si>
  <si>
    <t>中国农业银行丽江古城支行</t>
  </si>
  <si>
    <t>和益梅</t>
  </si>
  <si>
    <t>田国本</t>
  </si>
  <si>
    <t>惠州市华盈人力资源有限公司</t>
  </si>
  <si>
    <t>2018.9.10</t>
  </si>
  <si>
    <t>东明村</t>
  </si>
  <si>
    <t>树巴组</t>
  </si>
  <si>
    <t>和鲁平</t>
  </si>
  <si>
    <t>宏凯鞋业（惠州）有限公司</t>
  </si>
  <si>
    <t>2014.2.10</t>
  </si>
  <si>
    <t>河边村</t>
  </si>
  <si>
    <t>上组</t>
  </si>
  <si>
    <t>李进城</t>
  </si>
  <si>
    <t>广东罗巴克实业有限公司</t>
  </si>
  <si>
    <t>2019.11.28</t>
  </si>
  <si>
    <t>上水俸村</t>
  </si>
  <si>
    <t>熊利坤</t>
  </si>
  <si>
    <t>深圳市大疆百旺科技有限公司</t>
  </si>
  <si>
    <t>2018.2.24</t>
  </si>
  <si>
    <t>黄竹场上组</t>
  </si>
  <si>
    <t>和福海</t>
  </si>
  <si>
    <t>2019.12.4</t>
  </si>
  <si>
    <t>箐头村</t>
  </si>
  <si>
    <t>三组</t>
  </si>
  <si>
    <t>熊建胜</t>
  </si>
  <si>
    <t>下甸村</t>
  </si>
  <si>
    <t>青甸湾</t>
  </si>
  <si>
    <t>余仕瑞</t>
  </si>
  <si>
    <t>惠州市联扬日用品制造有限公司</t>
  </si>
  <si>
    <t>2019.3.7</t>
  </si>
  <si>
    <t>草坪</t>
  </si>
  <si>
    <t>杨贵保</t>
  </si>
  <si>
    <t>深圳市安茂实业有限公司</t>
  </si>
  <si>
    <t>东山</t>
  </si>
  <si>
    <t>余秋荣</t>
  </si>
  <si>
    <t>广东省珠海市</t>
  </si>
  <si>
    <t>力佳电机（珠海）有限公司</t>
  </si>
  <si>
    <t>装配马达</t>
  </si>
  <si>
    <t>2019.2.23</t>
  </si>
  <si>
    <t>四组</t>
  </si>
  <si>
    <t>和剑宏</t>
  </si>
  <si>
    <t>珠海电子材料有限公司</t>
  </si>
  <si>
    <t>制造业</t>
  </si>
  <si>
    <t>2019.1.30</t>
  </si>
  <si>
    <t>2019年已申请并兑现4000元，本次可申请5000元。</t>
  </si>
  <si>
    <t>四社</t>
  </si>
  <si>
    <t>和福章</t>
  </si>
  <si>
    <t>珠海冠宇新能源有限公司</t>
  </si>
  <si>
    <t>2019.6.20</t>
  </si>
  <si>
    <t>西山组</t>
  </si>
  <si>
    <t>杨金仕</t>
  </si>
  <si>
    <t>李林芳</t>
  </si>
  <si>
    <t>李长荣</t>
  </si>
  <si>
    <t>东莞生态园有限公司</t>
  </si>
  <si>
    <t>2020.4.1</t>
  </si>
  <si>
    <t>弩弓组</t>
  </si>
  <si>
    <t>和丽砖</t>
  </si>
  <si>
    <t>工商银行（深圳石岩支行）</t>
  </si>
  <si>
    <t>上松场组</t>
  </si>
  <si>
    <t>熊金龙</t>
  </si>
  <si>
    <t>2019.8.12</t>
  </si>
  <si>
    <t>熊彪</t>
  </si>
  <si>
    <t>2019.07.01</t>
  </si>
  <si>
    <t>中国工商银行石岩支行</t>
  </si>
  <si>
    <t>阿塔铁二组</t>
  </si>
  <si>
    <t>杨贵常</t>
  </si>
  <si>
    <t>东莞市豪顺精密科技有限公司</t>
  </si>
  <si>
    <t>2020.4.7</t>
  </si>
  <si>
    <t>中国建设银行大岭山</t>
  </si>
  <si>
    <t>杨贵海</t>
  </si>
  <si>
    <t>罗健</t>
  </si>
  <si>
    <t>华通精密线路板惠州有限公司</t>
  </si>
  <si>
    <t>管理员</t>
  </si>
  <si>
    <t>2019.2.26</t>
  </si>
  <si>
    <t>北松园二组</t>
  </si>
  <si>
    <t>和庆杨</t>
  </si>
  <si>
    <t>惠州比亚迪电子有限公司</t>
  </si>
  <si>
    <t>送料工</t>
  </si>
  <si>
    <t>2018.5.29</t>
  </si>
  <si>
    <t>北松园四组</t>
  </si>
  <si>
    <t>和秀龙</t>
  </si>
  <si>
    <t>2019.5.20</t>
  </si>
  <si>
    <t>蜂仙凤</t>
  </si>
  <si>
    <t>惠州市几米智造科技有限公司</t>
  </si>
  <si>
    <t>2020.2.27</t>
  </si>
  <si>
    <t>和松平</t>
  </si>
  <si>
    <t>2018.9.26</t>
  </si>
  <si>
    <t>李进忠</t>
  </si>
  <si>
    <t>2019.3.22</t>
  </si>
  <si>
    <t>农村信用社兰坪支行</t>
  </si>
  <si>
    <t>九组</t>
  </si>
  <si>
    <t>和润泽</t>
  </si>
  <si>
    <t>珠海格力电器</t>
  </si>
  <si>
    <t>熊石凤</t>
  </si>
  <si>
    <t>和江萍</t>
  </si>
  <si>
    <t>福群电子（深圳）有限公司</t>
  </si>
  <si>
    <t>电子厂员工</t>
  </si>
  <si>
    <t>2014.2.24</t>
  </si>
  <si>
    <t>箐花村</t>
  </si>
  <si>
    <t>玉狮场</t>
  </si>
  <si>
    <t>杨懿春</t>
  </si>
  <si>
    <t>深圳市恒博物业管理有限公司</t>
  </si>
  <si>
    <t>2019.10.31</t>
  </si>
  <si>
    <t>小龙村</t>
  </si>
  <si>
    <t>腊依卓二组</t>
  </si>
  <si>
    <t>余梅娟</t>
  </si>
  <si>
    <t>东莞市兆科电子材料科技有限公司</t>
  </si>
  <si>
    <t>2019.3.14</t>
  </si>
  <si>
    <t>农业银行</t>
  </si>
  <si>
    <t>恩罗村</t>
  </si>
  <si>
    <t>松登组</t>
  </si>
  <si>
    <t>李学明</t>
  </si>
  <si>
    <t>惠州市水源智能家居有限公司</t>
  </si>
  <si>
    <t>2020.2.28</t>
  </si>
  <si>
    <t>工商银行</t>
  </si>
  <si>
    <t>合计</t>
  </si>
  <si>
    <t xml:space="preserve">制表单位（盖章）： 兰坪县农村劳动力转移就业办公室                                                                                                         填表日期：2020年9月25日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</si>
</sst>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color rgb="FF00B0F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color rgb="FF000000"/>
      <name val="楷体_GB2312"/>
      <charset val="134"/>
    </font>
    <font>
      <sz val="9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b/>
      <sz val="9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00B0F0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indexed="8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0" fillId="10" borderId="11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31" fillId="15" borderId="12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2" xfId="49" applyFont="1" applyBorder="1" applyAlignment="1">
      <alignment horizontal="center" vertical="center" wrapText="1"/>
    </xf>
    <xf numFmtId="0" fontId="4" fillId="0" borderId="2" xfId="49" applyFont="1" applyBorder="1" applyAlignment="1">
      <alignment vertical="center" wrapText="1"/>
    </xf>
    <xf numFmtId="0" fontId="4" fillId="0" borderId="2" xfId="49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left" vertical="center" wrapText="1"/>
    </xf>
    <xf numFmtId="0" fontId="7" fillId="0" borderId="2" xfId="49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49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8" fillId="0" borderId="2" xfId="49" applyFont="1" applyBorder="1" applyAlignment="1">
      <alignment horizontal="center" vertical="center" wrapText="1"/>
    </xf>
    <xf numFmtId="0" fontId="9" fillId="0" borderId="2" xfId="49" applyFont="1" applyBorder="1" applyAlignment="1">
      <alignment horizontal="center" vertical="center" wrapText="1"/>
    </xf>
    <xf numFmtId="0" fontId="10" fillId="0" borderId="2" xfId="49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49" applyNumberFormat="1" applyFont="1" applyBorder="1" applyAlignment="1">
      <alignment horizontal="left" vertical="center" wrapText="1"/>
    </xf>
    <xf numFmtId="0" fontId="11" fillId="0" borderId="0" xfId="0" applyFont="1">
      <alignment vertical="center"/>
    </xf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176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9" fillId="0" borderId="2" xfId="49" applyFont="1" applyBorder="1" applyAlignment="1">
      <alignment horizontal="left" vertical="center" wrapText="1"/>
    </xf>
    <xf numFmtId="0" fontId="11" fillId="0" borderId="2" xfId="49" applyFont="1" applyBorder="1" applyAlignment="1">
      <alignment horizontal="left" vertical="center" wrapText="1"/>
    </xf>
    <xf numFmtId="0" fontId="10" fillId="0" borderId="2" xfId="49" applyFont="1" applyBorder="1" applyAlignment="1">
      <alignment horizontal="left" vertical="center" wrapText="1"/>
    </xf>
    <xf numFmtId="0" fontId="12" fillId="0" borderId="2" xfId="49" applyFont="1" applyBorder="1" applyAlignment="1">
      <alignment horizontal="left" vertical="center" wrapText="1"/>
    </xf>
    <xf numFmtId="0" fontId="3" fillId="0" borderId="5" xfId="49" applyFont="1" applyFill="1" applyBorder="1" applyAlignment="1">
      <alignment horizontal="center" vertical="center" wrapText="1"/>
    </xf>
    <xf numFmtId="0" fontId="13" fillId="0" borderId="2" xfId="49" applyFont="1" applyBorder="1" applyAlignment="1">
      <alignment horizontal="left" vertical="center" wrapText="1"/>
    </xf>
    <xf numFmtId="0" fontId="12" fillId="0" borderId="0" xfId="0" applyNumberFormat="1" applyFont="1">
      <alignment vertical="center"/>
    </xf>
    <xf numFmtId="0" fontId="8" fillId="0" borderId="2" xfId="49" applyFont="1" applyBorder="1" applyAlignment="1">
      <alignment horizontal="left" vertical="center" wrapText="1"/>
    </xf>
    <xf numFmtId="0" fontId="1" fillId="0" borderId="2" xfId="49" applyFont="1" applyBorder="1" applyAlignment="1">
      <alignment horizontal="left" vertical="center" wrapText="1"/>
    </xf>
    <xf numFmtId="0" fontId="4" fillId="0" borderId="2" xfId="49" applyFont="1" applyBorder="1" applyAlignment="1" quotePrefix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4"/>
  <sheetViews>
    <sheetView zoomScale="85" zoomScaleNormal="85" workbookViewId="0">
      <pane xSplit="1" ySplit="3" topLeftCell="B4" activePane="bottomRight" state="frozen"/>
      <selection/>
      <selection pane="topRight"/>
      <selection pane="bottomLeft"/>
      <selection pane="bottomRight" activeCell="Q3" sqref="A$1:S$1048576"/>
    </sheetView>
  </sheetViews>
  <sheetFormatPr defaultColWidth="9" defaultRowHeight="13.5"/>
  <cols>
    <col min="1" max="1" width="5.75" customWidth="1"/>
    <col min="2" max="2" width="6.875" customWidth="1"/>
    <col min="3" max="3" width="10.5" customWidth="1"/>
    <col min="4" max="4" width="7.75" customWidth="1"/>
    <col min="5" max="5" width="7.125" customWidth="1"/>
    <col min="6" max="6" width="4.75" customWidth="1"/>
    <col min="7" max="7" width="5.625" customWidth="1"/>
    <col min="8" max="8" width="5" style="2" customWidth="1"/>
    <col min="9" max="9" width="17.375" style="2" customWidth="1"/>
    <col min="10" max="10" width="22.375" style="2" customWidth="1"/>
    <col min="11" max="11" width="6" customWidth="1"/>
    <col min="12" max="12" width="6.625" style="2" customWidth="1"/>
    <col min="13" max="13" width="17.375" style="2" customWidth="1"/>
    <col min="14" max="14" width="6" style="2" customWidth="1"/>
    <col min="15" max="15" width="8" style="2" customWidth="1"/>
    <col min="16" max="16" width="31.75" customWidth="1"/>
    <col min="17" max="17" width="7.25" customWidth="1"/>
    <col min="18" max="18" width="7" customWidth="1"/>
    <col min="19" max="19" width="47.875" customWidth="1"/>
  </cols>
  <sheetData>
    <row r="1" ht="56.25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27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37.5" customHeight="1" spans="1:2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36" t="s">
        <v>21</v>
      </c>
    </row>
    <row r="4" s="1" customFormat="1" ht="23.1" customHeight="1" spans="1:20">
      <c r="A4" s="6">
        <v>1</v>
      </c>
      <c r="B4" s="24" t="s">
        <v>22</v>
      </c>
      <c r="C4" s="24" t="s">
        <v>23</v>
      </c>
      <c r="D4" s="24" t="s">
        <v>24</v>
      </c>
      <c r="E4" s="24" t="s">
        <v>25</v>
      </c>
      <c r="F4" s="24" t="s">
        <v>26</v>
      </c>
      <c r="G4" s="24" t="s">
        <v>27</v>
      </c>
      <c r="H4" s="7"/>
      <c r="I4" s="24" t="s">
        <v>28</v>
      </c>
      <c r="J4" s="24" t="s">
        <v>29</v>
      </c>
      <c r="K4" s="24" t="s">
        <v>30</v>
      </c>
      <c r="L4" s="25">
        <v>5500</v>
      </c>
      <c r="M4" s="25" t="s">
        <v>31</v>
      </c>
      <c r="N4" s="25">
        <v>40</v>
      </c>
      <c r="O4" s="25">
        <v>5500</v>
      </c>
      <c r="P4" s="24" t="s">
        <v>32</v>
      </c>
      <c r="Q4" s="6" t="s">
        <v>33</v>
      </c>
      <c r="R4" s="6" t="s">
        <v>33</v>
      </c>
      <c r="S4" s="37"/>
      <c r="T4" s="38" t="e">
        <f>COUNTIF(#REF!,#REF!&amp;"*")</f>
        <v>#REF!</v>
      </c>
    </row>
    <row r="5" s="1" customFormat="1" ht="23.1" customHeight="1" spans="1:20">
      <c r="A5" s="6">
        <v>2</v>
      </c>
      <c r="B5" s="24" t="s">
        <v>22</v>
      </c>
      <c r="C5" s="24" t="s">
        <v>34</v>
      </c>
      <c r="D5" s="24" t="s">
        <v>35</v>
      </c>
      <c r="E5" s="24" t="s">
        <v>36</v>
      </c>
      <c r="F5" s="24" t="s">
        <v>26</v>
      </c>
      <c r="G5" s="24" t="s">
        <v>27</v>
      </c>
      <c r="H5" s="7">
        <v>4</v>
      </c>
      <c r="I5" s="24" t="s">
        <v>37</v>
      </c>
      <c r="J5" s="24" t="s">
        <v>38</v>
      </c>
      <c r="K5" s="24" t="s">
        <v>39</v>
      </c>
      <c r="L5" s="25">
        <v>4200</v>
      </c>
      <c r="M5" s="25" t="s">
        <v>40</v>
      </c>
      <c r="N5" s="25">
        <v>4</v>
      </c>
      <c r="O5" s="25">
        <v>2000</v>
      </c>
      <c r="P5" s="24" t="s">
        <v>41</v>
      </c>
      <c r="Q5" s="6" t="s">
        <v>33</v>
      </c>
      <c r="R5" s="6" t="s">
        <v>33</v>
      </c>
      <c r="S5" s="37"/>
      <c r="T5" s="38" t="e">
        <f>COUNTIF(#REF!,#REF!&amp;"*")</f>
        <v>#REF!</v>
      </c>
    </row>
    <row r="6" s="1" customFormat="1" ht="23.1" customHeight="1" spans="1:20">
      <c r="A6" s="6">
        <v>3</v>
      </c>
      <c r="B6" s="24" t="s">
        <v>22</v>
      </c>
      <c r="C6" s="24" t="s">
        <v>42</v>
      </c>
      <c r="D6" s="24" t="s">
        <v>43</v>
      </c>
      <c r="E6" s="24" t="s">
        <v>44</v>
      </c>
      <c r="F6" s="24" t="s">
        <v>26</v>
      </c>
      <c r="G6" s="24" t="s">
        <v>45</v>
      </c>
      <c r="H6" s="7">
        <v>3</v>
      </c>
      <c r="I6" s="24" t="s">
        <v>46</v>
      </c>
      <c r="J6" s="24" t="s">
        <v>47</v>
      </c>
      <c r="K6" s="24" t="s">
        <v>48</v>
      </c>
      <c r="L6" s="25">
        <v>3500</v>
      </c>
      <c r="M6" s="25" t="s">
        <v>49</v>
      </c>
      <c r="N6" s="25">
        <v>3</v>
      </c>
      <c r="O6" s="25">
        <v>4000</v>
      </c>
      <c r="P6" s="24" t="s">
        <v>50</v>
      </c>
      <c r="Q6" s="6" t="s">
        <v>33</v>
      </c>
      <c r="R6" s="6" t="s">
        <v>33</v>
      </c>
      <c r="S6" s="37"/>
      <c r="T6" s="38" t="e">
        <f>COUNTIF(#REF!,#REF!&amp;"*")</f>
        <v>#REF!</v>
      </c>
    </row>
    <row r="7" s="1" customFormat="1" ht="23.1" customHeight="1" spans="1:20">
      <c r="A7" s="6">
        <v>4</v>
      </c>
      <c r="B7" s="24" t="s">
        <v>22</v>
      </c>
      <c r="C7" s="24" t="s">
        <v>42</v>
      </c>
      <c r="D7" s="24" t="s">
        <v>43</v>
      </c>
      <c r="E7" s="24" t="s">
        <v>51</v>
      </c>
      <c r="F7" s="24" t="s">
        <v>26</v>
      </c>
      <c r="G7" s="24" t="s">
        <v>27</v>
      </c>
      <c r="H7" s="7"/>
      <c r="I7" s="24" t="s">
        <v>52</v>
      </c>
      <c r="J7" s="24" t="s">
        <v>53</v>
      </c>
      <c r="K7" s="24" t="s">
        <v>54</v>
      </c>
      <c r="L7" s="25">
        <v>8000</v>
      </c>
      <c r="M7" s="25" t="s">
        <v>55</v>
      </c>
      <c r="N7" s="25">
        <v>30</v>
      </c>
      <c r="O7" s="25">
        <v>5500</v>
      </c>
      <c r="P7" s="24" t="s">
        <v>56</v>
      </c>
      <c r="Q7" s="6" t="s">
        <v>33</v>
      </c>
      <c r="R7" s="6" t="s">
        <v>33</v>
      </c>
      <c r="S7" s="37"/>
      <c r="T7" s="38" t="e">
        <f>COUNTIF(#REF!,#REF!&amp;"*")</f>
        <v>#REF!</v>
      </c>
    </row>
    <row r="8" s="1" customFormat="1" ht="23.1" customHeight="1" spans="1:20">
      <c r="A8" s="6">
        <v>5</v>
      </c>
      <c r="B8" s="24" t="s">
        <v>22</v>
      </c>
      <c r="C8" s="24" t="s">
        <v>42</v>
      </c>
      <c r="D8" s="24" t="s">
        <v>43</v>
      </c>
      <c r="E8" s="24" t="s">
        <v>57</v>
      </c>
      <c r="F8" s="24" t="s">
        <v>26</v>
      </c>
      <c r="G8" s="24" t="s">
        <v>27</v>
      </c>
      <c r="H8" s="7">
        <v>3</v>
      </c>
      <c r="I8" s="24" t="s">
        <v>52</v>
      </c>
      <c r="J8" s="24" t="s">
        <v>53</v>
      </c>
      <c r="K8" s="24" t="s">
        <v>48</v>
      </c>
      <c r="L8" s="25">
        <v>5000</v>
      </c>
      <c r="M8" s="25" t="s">
        <v>58</v>
      </c>
      <c r="N8" s="25">
        <v>30</v>
      </c>
      <c r="O8" s="25">
        <v>5500</v>
      </c>
      <c r="P8" s="24" t="s">
        <v>59</v>
      </c>
      <c r="Q8" s="6" t="s">
        <v>33</v>
      </c>
      <c r="R8" s="6" t="s">
        <v>33</v>
      </c>
      <c r="S8" s="37"/>
      <c r="T8" s="38" t="e">
        <f>COUNTIF(#REF!,#REF!&amp;"*")</f>
        <v>#REF!</v>
      </c>
    </row>
    <row r="9" ht="22.5" customHeight="1" spans="1:20">
      <c r="A9" s="6">
        <v>6</v>
      </c>
      <c r="B9" s="24" t="s">
        <v>60</v>
      </c>
      <c r="C9" s="24" t="s">
        <v>61</v>
      </c>
      <c r="D9" s="24" t="s">
        <v>62</v>
      </c>
      <c r="E9" s="24" t="s">
        <v>63</v>
      </c>
      <c r="F9" s="24" t="s">
        <v>64</v>
      </c>
      <c r="G9" s="24" t="s">
        <v>45</v>
      </c>
      <c r="H9" s="25">
        <v>5</v>
      </c>
      <c r="I9" s="24" t="s">
        <v>65</v>
      </c>
      <c r="J9" s="24" t="s">
        <v>66</v>
      </c>
      <c r="K9" s="24" t="s">
        <v>54</v>
      </c>
      <c r="L9" s="25" t="s">
        <v>67</v>
      </c>
      <c r="M9" s="25" t="s">
        <v>68</v>
      </c>
      <c r="N9" s="25">
        <v>8</v>
      </c>
      <c r="O9" s="7">
        <v>7000</v>
      </c>
      <c r="P9" s="24" t="s">
        <v>69</v>
      </c>
      <c r="Q9" s="6" t="s">
        <v>33</v>
      </c>
      <c r="R9" s="6" t="s">
        <v>33</v>
      </c>
      <c r="S9" s="39"/>
      <c r="T9" s="38" t="e">
        <f>COUNTIF(#REF!,#REF!&amp;"*")</f>
        <v>#REF!</v>
      </c>
    </row>
    <row r="10" ht="23.1" customHeight="1" spans="1:20">
      <c r="A10" s="6">
        <v>7</v>
      </c>
      <c r="B10" s="24" t="s">
        <v>60</v>
      </c>
      <c r="C10" s="24" t="s">
        <v>70</v>
      </c>
      <c r="D10" s="24" t="s">
        <v>71</v>
      </c>
      <c r="E10" s="24" t="s">
        <v>72</v>
      </c>
      <c r="F10" s="24" t="s">
        <v>64</v>
      </c>
      <c r="G10" s="24" t="s">
        <v>27</v>
      </c>
      <c r="H10" s="25">
        <v>5</v>
      </c>
      <c r="I10" s="24" t="s">
        <v>73</v>
      </c>
      <c r="J10" s="24" t="s">
        <v>74</v>
      </c>
      <c r="K10" s="24" t="s">
        <v>54</v>
      </c>
      <c r="L10" s="25" t="s">
        <v>75</v>
      </c>
      <c r="M10" s="25" t="s">
        <v>76</v>
      </c>
      <c r="N10" s="25">
        <v>5</v>
      </c>
      <c r="O10" s="7">
        <v>2000</v>
      </c>
      <c r="P10" s="24" t="s">
        <v>77</v>
      </c>
      <c r="Q10" s="6" t="s">
        <v>33</v>
      </c>
      <c r="R10" s="6" t="s">
        <v>33</v>
      </c>
      <c r="S10" s="39"/>
      <c r="T10" s="38" t="e">
        <f>COUNTIF(#REF!,#REF!&amp;"*")</f>
        <v>#REF!</v>
      </c>
    </row>
    <row r="11" ht="23.1" customHeight="1" spans="1:20">
      <c r="A11" s="6">
        <v>8</v>
      </c>
      <c r="B11" s="24" t="s">
        <v>60</v>
      </c>
      <c r="C11" s="24" t="s">
        <v>61</v>
      </c>
      <c r="D11" s="24" t="s">
        <v>78</v>
      </c>
      <c r="E11" s="24" t="s">
        <v>79</v>
      </c>
      <c r="F11" s="24" t="s">
        <v>26</v>
      </c>
      <c r="G11" s="24" t="s">
        <v>45</v>
      </c>
      <c r="H11" s="25">
        <v>5</v>
      </c>
      <c r="I11" s="24" t="s">
        <v>80</v>
      </c>
      <c r="J11" s="24" t="s">
        <v>81</v>
      </c>
      <c r="K11" s="24" t="s">
        <v>82</v>
      </c>
      <c r="L11" s="25">
        <v>4500</v>
      </c>
      <c r="M11" s="25" t="s">
        <v>83</v>
      </c>
      <c r="N11" s="25">
        <v>6</v>
      </c>
      <c r="O11" s="7">
        <v>7000</v>
      </c>
      <c r="P11" s="24" t="s">
        <v>77</v>
      </c>
      <c r="Q11" s="6" t="s">
        <v>33</v>
      </c>
      <c r="R11" s="6" t="s">
        <v>33</v>
      </c>
      <c r="S11" s="39"/>
      <c r="T11" s="38" t="e">
        <f>COUNTIF(#REF!,#REF!&amp;"*")</f>
        <v>#REF!</v>
      </c>
    </row>
    <row r="12" ht="23.1" customHeight="1" spans="1:20">
      <c r="A12" s="6">
        <v>9</v>
      </c>
      <c r="B12" s="24" t="s">
        <v>60</v>
      </c>
      <c r="C12" s="24" t="s">
        <v>70</v>
      </c>
      <c r="D12" s="24" t="s">
        <v>84</v>
      </c>
      <c r="E12" s="24" t="s">
        <v>85</v>
      </c>
      <c r="F12" s="24" t="s">
        <v>26</v>
      </c>
      <c r="G12" s="24" t="s">
        <v>27</v>
      </c>
      <c r="H12" s="25">
        <v>4</v>
      </c>
      <c r="I12" s="24" t="s">
        <v>86</v>
      </c>
      <c r="J12" s="24" t="s">
        <v>87</v>
      </c>
      <c r="K12" s="24" t="s">
        <v>54</v>
      </c>
      <c r="L12" s="25" t="s">
        <v>88</v>
      </c>
      <c r="M12" s="25" t="s">
        <v>89</v>
      </c>
      <c r="N12" s="25">
        <v>5</v>
      </c>
      <c r="O12" s="7">
        <v>2000</v>
      </c>
      <c r="P12" s="24" t="s">
        <v>77</v>
      </c>
      <c r="Q12" s="6" t="s">
        <v>33</v>
      </c>
      <c r="R12" s="6" t="s">
        <v>33</v>
      </c>
      <c r="S12" s="39"/>
      <c r="T12" s="38" t="e">
        <f>COUNTIF(#REF!,#REF!&amp;"*")</f>
        <v>#REF!</v>
      </c>
    </row>
    <row r="13" ht="23.1" customHeight="1" spans="1:20">
      <c r="A13" s="6">
        <v>10</v>
      </c>
      <c r="B13" s="24" t="s">
        <v>60</v>
      </c>
      <c r="C13" s="24" t="s">
        <v>90</v>
      </c>
      <c r="D13" s="24" t="s">
        <v>91</v>
      </c>
      <c r="E13" s="24" t="s">
        <v>92</v>
      </c>
      <c r="F13" s="24" t="s">
        <v>64</v>
      </c>
      <c r="G13" s="24" t="s">
        <v>27</v>
      </c>
      <c r="H13" s="25">
        <v>4</v>
      </c>
      <c r="I13" s="24" t="s">
        <v>73</v>
      </c>
      <c r="J13" s="24" t="s">
        <v>93</v>
      </c>
      <c r="K13" s="24" t="s">
        <v>54</v>
      </c>
      <c r="L13" s="25">
        <v>4000</v>
      </c>
      <c r="M13" s="25" t="s">
        <v>94</v>
      </c>
      <c r="N13" s="25">
        <v>8</v>
      </c>
      <c r="O13" s="7">
        <v>3500</v>
      </c>
      <c r="P13" s="24" t="s">
        <v>77</v>
      </c>
      <c r="Q13" s="6" t="s">
        <v>33</v>
      </c>
      <c r="R13" s="6" t="s">
        <v>33</v>
      </c>
      <c r="S13" s="39"/>
      <c r="T13" s="38" t="e">
        <f>COUNTIF(#REF!,#REF!&amp;"*")</f>
        <v>#REF!</v>
      </c>
    </row>
    <row r="14" ht="23.1" customHeight="1" spans="1:20">
      <c r="A14" s="6">
        <v>11</v>
      </c>
      <c r="B14" s="24" t="s">
        <v>60</v>
      </c>
      <c r="C14" s="24" t="s">
        <v>70</v>
      </c>
      <c r="D14" s="24" t="s">
        <v>71</v>
      </c>
      <c r="E14" s="24" t="s">
        <v>95</v>
      </c>
      <c r="F14" s="24" t="s">
        <v>26</v>
      </c>
      <c r="G14" s="24" t="s">
        <v>27</v>
      </c>
      <c r="H14" s="25">
        <v>3</v>
      </c>
      <c r="I14" s="24" t="s">
        <v>96</v>
      </c>
      <c r="J14" s="24" t="s">
        <v>93</v>
      </c>
      <c r="K14" s="24" t="s">
        <v>54</v>
      </c>
      <c r="L14" s="25">
        <v>3893</v>
      </c>
      <c r="M14" s="25" t="s">
        <v>97</v>
      </c>
      <c r="N14" s="25">
        <v>6</v>
      </c>
      <c r="O14" s="7">
        <v>3500</v>
      </c>
      <c r="P14" s="24" t="s">
        <v>77</v>
      </c>
      <c r="Q14" s="6" t="s">
        <v>33</v>
      </c>
      <c r="R14" s="6" t="s">
        <v>33</v>
      </c>
      <c r="S14" s="39"/>
      <c r="T14" s="38" t="e">
        <f>COUNTIF(#REF!,#REF!&amp;"*")</f>
        <v>#REF!</v>
      </c>
    </row>
    <row r="15" ht="23.1" customHeight="1" spans="1:20">
      <c r="A15" s="6">
        <v>12</v>
      </c>
      <c r="B15" s="24" t="s">
        <v>60</v>
      </c>
      <c r="C15" s="24" t="s">
        <v>70</v>
      </c>
      <c r="D15" s="24" t="s">
        <v>98</v>
      </c>
      <c r="E15" s="24" t="s">
        <v>99</v>
      </c>
      <c r="F15" s="24" t="s">
        <v>26</v>
      </c>
      <c r="G15" s="24" t="s">
        <v>45</v>
      </c>
      <c r="H15" s="25">
        <v>3</v>
      </c>
      <c r="I15" s="24" t="s">
        <v>28</v>
      </c>
      <c r="J15" s="24" t="s">
        <v>100</v>
      </c>
      <c r="K15" s="24" t="s">
        <v>54</v>
      </c>
      <c r="L15" s="25">
        <v>3600</v>
      </c>
      <c r="M15" s="25" t="s">
        <v>101</v>
      </c>
      <c r="N15" s="25">
        <v>4</v>
      </c>
      <c r="O15" s="7">
        <v>4000</v>
      </c>
      <c r="P15" s="24" t="s">
        <v>77</v>
      </c>
      <c r="Q15" s="6" t="s">
        <v>33</v>
      </c>
      <c r="R15" s="6" t="s">
        <v>33</v>
      </c>
      <c r="S15" s="32"/>
      <c r="T15" s="38" t="e">
        <f>COUNTIF(#REF!,#REF!&amp;"*")</f>
        <v>#REF!</v>
      </c>
    </row>
    <row r="16" ht="23.1" customHeight="1" spans="1:20">
      <c r="A16" s="6">
        <v>13</v>
      </c>
      <c r="B16" s="24" t="s">
        <v>60</v>
      </c>
      <c r="C16" s="24" t="s">
        <v>70</v>
      </c>
      <c r="D16" s="24" t="s">
        <v>71</v>
      </c>
      <c r="E16" s="24" t="s">
        <v>102</v>
      </c>
      <c r="F16" s="24" t="s">
        <v>26</v>
      </c>
      <c r="G16" s="24" t="s">
        <v>45</v>
      </c>
      <c r="H16" s="25">
        <v>4</v>
      </c>
      <c r="I16" s="24" t="s">
        <v>96</v>
      </c>
      <c r="J16" s="24" t="s">
        <v>74</v>
      </c>
      <c r="K16" s="24" t="s">
        <v>54</v>
      </c>
      <c r="L16" s="25">
        <v>4500</v>
      </c>
      <c r="M16" s="25" t="s">
        <v>103</v>
      </c>
      <c r="N16" s="25">
        <v>8</v>
      </c>
      <c r="O16" s="7">
        <v>7000</v>
      </c>
      <c r="P16" s="24" t="s">
        <v>77</v>
      </c>
      <c r="Q16" s="6" t="s">
        <v>33</v>
      </c>
      <c r="R16" s="6" t="s">
        <v>33</v>
      </c>
      <c r="S16" s="39"/>
      <c r="T16" s="38" t="e">
        <f>COUNTIF(#REF!,#REF!&amp;"*")</f>
        <v>#REF!</v>
      </c>
    </row>
    <row r="17" ht="23.1" customHeight="1" spans="1:20">
      <c r="A17" s="6">
        <v>14</v>
      </c>
      <c r="B17" s="24" t="s">
        <v>60</v>
      </c>
      <c r="C17" s="24" t="s">
        <v>70</v>
      </c>
      <c r="D17" s="24" t="s">
        <v>98</v>
      </c>
      <c r="E17" s="24" t="s">
        <v>104</v>
      </c>
      <c r="F17" s="24" t="s">
        <v>64</v>
      </c>
      <c r="G17" s="24" t="s">
        <v>45</v>
      </c>
      <c r="H17" s="25">
        <v>4</v>
      </c>
      <c r="I17" s="24" t="s">
        <v>73</v>
      </c>
      <c r="J17" s="24" t="s">
        <v>74</v>
      </c>
      <c r="K17" s="24" t="s">
        <v>54</v>
      </c>
      <c r="L17" s="25">
        <v>4500</v>
      </c>
      <c r="M17" s="25" t="s">
        <v>105</v>
      </c>
      <c r="N17" s="25">
        <v>4</v>
      </c>
      <c r="O17" s="7">
        <v>2800</v>
      </c>
      <c r="P17" s="24" t="s">
        <v>77</v>
      </c>
      <c r="Q17" s="6" t="s">
        <v>33</v>
      </c>
      <c r="R17" s="6" t="s">
        <v>33</v>
      </c>
      <c r="S17" s="32" t="s">
        <v>106</v>
      </c>
      <c r="T17" s="38" t="e">
        <f>COUNTIF(#REF!,#REF!&amp;"*")</f>
        <v>#REF!</v>
      </c>
    </row>
    <row r="18" ht="22.5" customHeight="1" spans="1:20">
      <c r="A18" s="6">
        <v>15</v>
      </c>
      <c r="B18" s="24" t="s">
        <v>60</v>
      </c>
      <c r="C18" s="24" t="s">
        <v>70</v>
      </c>
      <c r="D18" s="24" t="s">
        <v>71</v>
      </c>
      <c r="E18" s="24" t="s">
        <v>107</v>
      </c>
      <c r="F18" s="24" t="s">
        <v>26</v>
      </c>
      <c r="G18" s="24" t="s">
        <v>45</v>
      </c>
      <c r="H18" s="25">
        <v>5</v>
      </c>
      <c r="I18" s="24" t="s">
        <v>73</v>
      </c>
      <c r="J18" s="24" t="s">
        <v>74</v>
      </c>
      <c r="K18" s="24" t="s">
        <v>54</v>
      </c>
      <c r="L18" s="25">
        <v>4300</v>
      </c>
      <c r="M18" s="25" t="s">
        <v>108</v>
      </c>
      <c r="N18" s="25">
        <v>4</v>
      </c>
      <c r="O18" s="7">
        <v>4000</v>
      </c>
      <c r="P18" s="24" t="s">
        <v>77</v>
      </c>
      <c r="Q18" s="6" t="s">
        <v>33</v>
      </c>
      <c r="R18" s="6" t="s">
        <v>33</v>
      </c>
      <c r="S18" s="39"/>
      <c r="T18" s="38" t="e">
        <f>COUNTIF(#REF!,#REF!&amp;"*")</f>
        <v>#REF!</v>
      </c>
    </row>
    <row r="19" ht="23.1" customHeight="1" spans="1:20">
      <c r="A19" s="6">
        <v>16</v>
      </c>
      <c r="B19" s="24" t="s">
        <v>60</v>
      </c>
      <c r="C19" s="24" t="s">
        <v>70</v>
      </c>
      <c r="D19" s="24" t="s">
        <v>71</v>
      </c>
      <c r="E19" s="24" t="s">
        <v>109</v>
      </c>
      <c r="F19" s="24" t="s">
        <v>26</v>
      </c>
      <c r="G19" s="24" t="s">
        <v>45</v>
      </c>
      <c r="H19" s="25">
        <v>5</v>
      </c>
      <c r="I19" s="24" t="s">
        <v>96</v>
      </c>
      <c r="J19" s="24" t="s">
        <v>93</v>
      </c>
      <c r="K19" s="24" t="s">
        <v>54</v>
      </c>
      <c r="L19" s="25">
        <v>3532</v>
      </c>
      <c r="M19" s="25" t="s">
        <v>110</v>
      </c>
      <c r="N19" s="25">
        <v>6</v>
      </c>
      <c r="O19" s="7">
        <v>2000</v>
      </c>
      <c r="P19" s="24" t="s">
        <v>77</v>
      </c>
      <c r="Q19" s="6" t="s">
        <v>33</v>
      </c>
      <c r="R19" s="6" t="s">
        <v>33</v>
      </c>
      <c r="S19" s="32" t="s">
        <v>111</v>
      </c>
      <c r="T19" s="38" t="e">
        <f>COUNTIF(#REF!,#REF!&amp;"*")</f>
        <v>#REF!</v>
      </c>
    </row>
    <row r="20" ht="23.1" customHeight="1" spans="1:20">
      <c r="A20" s="6">
        <v>17</v>
      </c>
      <c r="B20" s="24" t="s">
        <v>60</v>
      </c>
      <c r="C20" s="24" t="s">
        <v>112</v>
      </c>
      <c r="D20" s="24" t="s">
        <v>113</v>
      </c>
      <c r="E20" s="24" t="s">
        <v>114</v>
      </c>
      <c r="F20" s="24" t="s">
        <v>64</v>
      </c>
      <c r="G20" s="24" t="s">
        <v>45</v>
      </c>
      <c r="H20" s="25">
        <v>5</v>
      </c>
      <c r="I20" s="24" t="s">
        <v>73</v>
      </c>
      <c r="J20" s="24" t="s">
        <v>74</v>
      </c>
      <c r="K20" s="24" t="s">
        <v>54</v>
      </c>
      <c r="L20" s="25">
        <v>4100</v>
      </c>
      <c r="M20" s="25" t="s">
        <v>115</v>
      </c>
      <c r="N20" s="25">
        <v>4</v>
      </c>
      <c r="O20" s="7">
        <v>4000</v>
      </c>
      <c r="P20" s="24" t="s">
        <v>77</v>
      </c>
      <c r="Q20" s="6" t="s">
        <v>33</v>
      </c>
      <c r="R20" s="6" t="s">
        <v>33</v>
      </c>
      <c r="S20" s="39"/>
      <c r="T20" s="38" t="e">
        <f>COUNTIF(#REF!,#REF!&amp;"*")</f>
        <v>#REF!</v>
      </c>
    </row>
    <row r="21" ht="23.1" customHeight="1" spans="1:20">
      <c r="A21" s="6">
        <v>18</v>
      </c>
      <c r="B21" s="24" t="s">
        <v>60</v>
      </c>
      <c r="C21" s="24" t="s">
        <v>70</v>
      </c>
      <c r="D21" s="24" t="s">
        <v>71</v>
      </c>
      <c r="E21" s="24" t="s">
        <v>116</v>
      </c>
      <c r="F21" s="24" t="s">
        <v>64</v>
      </c>
      <c r="G21" s="24" t="s">
        <v>45</v>
      </c>
      <c r="H21" s="25">
        <v>5</v>
      </c>
      <c r="I21" s="24" t="s">
        <v>73</v>
      </c>
      <c r="J21" s="24" t="s">
        <v>74</v>
      </c>
      <c r="K21" s="24" t="s">
        <v>54</v>
      </c>
      <c r="L21" s="25">
        <v>4500</v>
      </c>
      <c r="M21" s="25" t="s">
        <v>117</v>
      </c>
      <c r="N21" s="25">
        <v>5</v>
      </c>
      <c r="O21" s="7">
        <v>2000</v>
      </c>
      <c r="P21" s="24" t="s">
        <v>77</v>
      </c>
      <c r="Q21" s="6" t="s">
        <v>33</v>
      </c>
      <c r="R21" s="6" t="s">
        <v>33</v>
      </c>
      <c r="S21" s="32" t="s">
        <v>111</v>
      </c>
      <c r="T21" s="38" t="e">
        <f>COUNTIF(#REF!,#REF!&amp;"*")</f>
        <v>#REF!</v>
      </c>
    </row>
    <row r="22" ht="23.1" customHeight="1" spans="1:20">
      <c r="A22" s="6">
        <v>19</v>
      </c>
      <c r="B22" s="24" t="s">
        <v>60</v>
      </c>
      <c r="C22" s="24" t="s">
        <v>70</v>
      </c>
      <c r="D22" s="24" t="s">
        <v>71</v>
      </c>
      <c r="E22" s="24" t="s">
        <v>118</v>
      </c>
      <c r="F22" s="24" t="s">
        <v>26</v>
      </c>
      <c r="G22" s="24" t="s">
        <v>45</v>
      </c>
      <c r="H22" s="25">
        <v>4</v>
      </c>
      <c r="I22" s="24" t="s">
        <v>73</v>
      </c>
      <c r="J22" s="24" t="s">
        <v>74</v>
      </c>
      <c r="K22" s="24" t="s">
        <v>54</v>
      </c>
      <c r="L22" s="25">
        <v>4500</v>
      </c>
      <c r="M22" s="25" t="s">
        <v>119</v>
      </c>
      <c r="N22" s="25">
        <v>4</v>
      </c>
      <c r="O22" s="7">
        <v>2800</v>
      </c>
      <c r="P22" s="24" t="s">
        <v>77</v>
      </c>
      <c r="Q22" s="6" t="s">
        <v>33</v>
      </c>
      <c r="R22" s="6" t="s">
        <v>33</v>
      </c>
      <c r="S22" s="32" t="s">
        <v>106</v>
      </c>
      <c r="T22" s="38" t="e">
        <f>COUNTIF(#REF!,#REF!&amp;"*")</f>
        <v>#REF!</v>
      </c>
    </row>
    <row r="23" ht="23.1" customHeight="1" spans="1:20">
      <c r="A23" s="6">
        <v>20</v>
      </c>
      <c r="B23" s="24" t="s">
        <v>60</v>
      </c>
      <c r="C23" s="24" t="s">
        <v>70</v>
      </c>
      <c r="D23" s="24" t="s">
        <v>120</v>
      </c>
      <c r="E23" s="24" t="s">
        <v>121</v>
      </c>
      <c r="F23" s="24" t="s">
        <v>26</v>
      </c>
      <c r="G23" s="24" t="s">
        <v>27</v>
      </c>
      <c r="H23" s="25">
        <v>3</v>
      </c>
      <c r="I23" s="24" t="s">
        <v>73</v>
      </c>
      <c r="J23" s="24" t="s">
        <v>122</v>
      </c>
      <c r="K23" s="24" t="s">
        <v>54</v>
      </c>
      <c r="L23" s="25">
        <v>4500</v>
      </c>
      <c r="M23" s="25" t="s">
        <v>123</v>
      </c>
      <c r="N23" s="25">
        <v>12</v>
      </c>
      <c r="O23" s="7">
        <v>5500</v>
      </c>
      <c r="P23" s="24" t="s">
        <v>77</v>
      </c>
      <c r="Q23" s="6" t="s">
        <v>33</v>
      </c>
      <c r="R23" s="6" t="s">
        <v>33</v>
      </c>
      <c r="S23" s="39"/>
      <c r="T23" s="38" t="e">
        <f>COUNTIF(#REF!,#REF!&amp;"*")</f>
        <v>#REF!</v>
      </c>
    </row>
    <row r="24" ht="23.1" customHeight="1" spans="1:20">
      <c r="A24" s="6">
        <v>21</v>
      </c>
      <c r="B24" s="24" t="s">
        <v>60</v>
      </c>
      <c r="C24" s="24" t="s">
        <v>70</v>
      </c>
      <c r="D24" s="24" t="s">
        <v>120</v>
      </c>
      <c r="E24" s="24" t="s">
        <v>124</v>
      </c>
      <c r="F24" s="24" t="s">
        <v>26</v>
      </c>
      <c r="G24" s="24" t="s">
        <v>27</v>
      </c>
      <c r="H24" s="25">
        <v>3</v>
      </c>
      <c r="I24" s="24" t="s">
        <v>73</v>
      </c>
      <c r="J24" s="24" t="s">
        <v>125</v>
      </c>
      <c r="K24" s="24" t="s">
        <v>54</v>
      </c>
      <c r="L24" s="25">
        <v>4500</v>
      </c>
      <c r="M24" s="25" t="s">
        <v>126</v>
      </c>
      <c r="N24" s="25">
        <v>8</v>
      </c>
      <c r="O24" s="7">
        <v>3500</v>
      </c>
      <c r="P24" s="24" t="s">
        <v>77</v>
      </c>
      <c r="Q24" s="6" t="s">
        <v>33</v>
      </c>
      <c r="R24" s="6" t="s">
        <v>33</v>
      </c>
      <c r="S24" s="39"/>
      <c r="T24" s="38" t="e">
        <f>COUNTIF(#REF!,#REF!&amp;"*")</f>
        <v>#REF!</v>
      </c>
    </row>
    <row r="25" ht="23.1" customHeight="1" spans="1:20">
      <c r="A25" s="6">
        <v>22</v>
      </c>
      <c r="B25" s="24" t="s">
        <v>60</v>
      </c>
      <c r="C25" s="24" t="s">
        <v>70</v>
      </c>
      <c r="D25" s="24" t="s">
        <v>84</v>
      </c>
      <c r="E25" s="24" t="s">
        <v>127</v>
      </c>
      <c r="F25" s="24" t="s">
        <v>26</v>
      </c>
      <c r="G25" s="24" t="s">
        <v>45</v>
      </c>
      <c r="H25" s="25">
        <v>4</v>
      </c>
      <c r="I25" s="24" t="s">
        <v>28</v>
      </c>
      <c r="J25" s="24" t="s">
        <v>128</v>
      </c>
      <c r="K25" s="24" t="s">
        <v>54</v>
      </c>
      <c r="L25" s="25" t="s">
        <v>67</v>
      </c>
      <c r="M25" s="25" t="s">
        <v>129</v>
      </c>
      <c r="N25" s="25">
        <v>3</v>
      </c>
      <c r="O25" s="7">
        <v>2000</v>
      </c>
      <c r="P25" s="24" t="s">
        <v>69</v>
      </c>
      <c r="Q25" s="6" t="s">
        <v>33</v>
      </c>
      <c r="R25" s="6" t="s">
        <v>33</v>
      </c>
      <c r="S25" s="32" t="s">
        <v>111</v>
      </c>
      <c r="T25" s="38" t="e">
        <f>COUNTIF(#REF!,#REF!&amp;"*")</f>
        <v>#REF!</v>
      </c>
    </row>
    <row r="26" ht="23.1" customHeight="1" spans="1:20">
      <c r="A26" s="6">
        <v>23</v>
      </c>
      <c r="B26" s="24" t="s">
        <v>60</v>
      </c>
      <c r="C26" s="24" t="s">
        <v>70</v>
      </c>
      <c r="D26" s="24" t="s">
        <v>120</v>
      </c>
      <c r="E26" s="24" t="s">
        <v>130</v>
      </c>
      <c r="F26" s="24" t="s">
        <v>26</v>
      </c>
      <c r="G26" s="24" t="s">
        <v>27</v>
      </c>
      <c r="H26" s="25">
        <v>4</v>
      </c>
      <c r="I26" s="24" t="s">
        <v>73</v>
      </c>
      <c r="J26" s="24" t="s">
        <v>74</v>
      </c>
      <c r="K26" s="24" t="s">
        <v>54</v>
      </c>
      <c r="L26" s="25">
        <v>7000</v>
      </c>
      <c r="M26" s="25" t="s">
        <v>131</v>
      </c>
      <c r="N26" s="25">
        <v>11</v>
      </c>
      <c r="O26" s="7">
        <v>3500</v>
      </c>
      <c r="P26" s="24" t="s">
        <v>77</v>
      </c>
      <c r="Q26" s="6" t="s">
        <v>33</v>
      </c>
      <c r="R26" s="6" t="s">
        <v>33</v>
      </c>
      <c r="S26" s="39"/>
      <c r="T26" s="38" t="e">
        <f>COUNTIF(#REF!,#REF!&amp;"*")</f>
        <v>#REF!</v>
      </c>
    </row>
    <row r="27" ht="23.1" customHeight="1" spans="1:20">
      <c r="A27" s="6">
        <v>24</v>
      </c>
      <c r="B27" s="24" t="s">
        <v>60</v>
      </c>
      <c r="C27" s="24" t="s">
        <v>70</v>
      </c>
      <c r="D27" s="24" t="s">
        <v>120</v>
      </c>
      <c r="E27" s="24" t="s">
        <v>132</v>
      </c>
      <c r="F27" s="24" t="s">
        <v>64</v>
      </c>
      <c r="G27" s="24" t="s">
        <v>27</v>
      </c>
      <c r="H27" s="25">
        <v>3</v>
      </c>
      <c r="I27" s="24" t="s">
        <v>73</v>
      </c>
      <c r="J27" s="24" t="s">
        <v>74</v>
      </c>
      <c r="K27" s="24" t="s">
        <v>54</v>
      </c>
      <c r="L27" s="25">
        <v>4300</v>
      </c>
      <c r="M27" s="25" t="s">
        <v>131</v>
      </c>
      <c r="N27" s="25">
        <v>8</v>
      </c>
      <c r="O27" s="7">
        <v>3500</v>
      </c>
      <c r="P27" s="24" t="s">
        <v>77</v>
      </c>
      <c r="Q27" s="6" t="s">
        <v>33</v>
      </c>
      <c r="R27" s="6" t="s">
        <v>33</v>
      </c>
      <c r="S27" s="39"/>
      <c r="T27" s="38" t="e">
        <f>COUNTIF(#REF!,#REF!&amp;"*")</f>
        <v>#REF!</v>
      </c>
    </row>
    <row r="28" ht="23.1" customHeight="1" spans="1:20">
      <c r="A28" s="6">
        <v>25</v>
      </c>
      <c r="B28" s="24" t="s">
        <v>60</v>
      </c>
      <c r="C28" s="24" t="s">
        <v>70</v>
      </c>
      <c r="D28" s="24" t="s">
        <v>98</v>
      </c>
      <c r="E28" s="24" t="s">
        <v>133</v>
      </c>
      <c r="F28" s="24" t="s">
        <v>64</v>
      </c>
      <c r="G28" s="24" t="s">
        <v>45</v>
      </c>
      <c r="H28" s="25">
        <v>7</v>
      </c>
      <c r="I28" s="24" t="s">
        <v>134</v>
      </c>
      <c r="J28" s="24" t="s">
        <v>135</v>
      </c>
      <c r="K28" s="24" t="s">
        <v>54</v>
      </c>
      <c r="L28" s="25">
        <v>3600</v>
      </c>
      <c r="M28" s="25" t="s">
        <v>136</v>
      </c>
      <c r="N28" s="25">
        <v>3</v>
      </c>
      <c r="O28" s="7">
        <v>4000</v>
      </c>
      <c r="P28" s="24" t="s">
        <v>77</v>
      </c>
      <c r="Q28" s="6" t="s">
        <v>33</v>
      </c>
      <c r="R28" s="6" t="s">
        <v>33</v>
      </c>
      <c r="S28" s="39"/>
      <c r="T28" s="38" t="e">
        <f>COUNTIF(#REF!,#REF!&amp;"*")</f>
        <v>#REF!</v>
      </c>
    </row>
    <row r="29" ht="23.1" customHeight="1" spans="1:20">
      <c r="A29" s="6">
        <v>26</v>
      </c>
      <c r="B29" s="24" t="s">
        <v>60</v>
      </c>
      <c r="C29" s="24" t="s">
        <v>70</v>
      </c>
      <c r="D29" s="24" t="s">
        <v>98</v>
      </c>
      <c r="E29" s="24" t="s">
        <v>137</v>
      </c>
      <c r="F29" s="24" t="s">
        <v>26</v>
      </c>
      <c r="G29" s="24" t="s">
        <v>45</v>
      </c>
      <c r="H29" s="25">
        <v>7</v>
      </c>
      <c r="I29" s="24" t="s">
        <v>134</v>
      </c>
      <c r="J29" s="24" t="s">
        <v>135</v>
      </c>
      <c r="K29" s="24" t="s">
        <v>54</v>
      </c>
      <c r="L29" s="25">
        <v>3600</v>
      </c>
      <c r="M29" s="25" t="s">
        <v>138</v>
      </c>
      <c r="N29" s="25">
        <v>4</v>
      </c>
      <c r="O29" s="7">
        <v>3800</v>
      </c>
      <c r="P29" s="24" t="s">
        <v>77</v>
      </c>
      <c r="Q29" s="6" t="s">
        <v>33</v>
      </c>
      <c r="R29" s="6" t="s">
        <v>33</v>
      </c>
      <c r="S29" s="32" t="s">
        <v>139</v>
      </c>
      <c r="T29" s="38" t="e">
        <f>COUNTIF(#REF!,#REF!&amp;"*")</f>
        <v>#REF!</v>
      </c>
    </row>
    <row r="30" ht="23.1" customHeight="1" spans="1:20">
      <c r="A30" s="6">
        <v>27</v>
      </c>
      <c r="B30" s="24" t="s">
        <v>60</v>
      </c>
      <c r="C30" s="24" t="s">
        <v>70</v>
      </c>
      <c r="D30" s="24" t="s">
        <v>98</v>
      </c>
      <c r="E30" s="24" t="s">
        <v>140</v>
      </c>
      <c r="F30" s="24" t="s">
        <v>26</v>
      </c>
      <c r="G30" s="24" t="s">
        <v>45</v>
      </c>
      <c r="H30" s="25">
        <v>7</v>
      </c>
      <c r="I30" s="24" t="s">
        <v>134</v>
      </c>
      <c r="J30" s="24" t="s">
        <v>135</v>
      </c>
      <c r="K30" s="24" t="s">
        <v>54</v>
      </c>
      <c r="L30" s="25">
        <v>3600</v>
      </c>
      <c r="M30" s="25" t="s">
        <v>136</v>
      </c>
      <c r="N30" s="25">
        <v>3</v>
      </c>
      <c r="O30" s="7">
        <v>4000</v>
      </c>
      <c r="P30" s="24" t="s">
        <v>77</v>
      </c>
      <c r="Q30" s="6" t="s">
        <v>33</v>
      </c>
      <c r="R30" s="6" t="s">
        <v>33</v>
      </c>
      <c r="S30" s="39"/>
      <c r="T30" s="38" t="e">
        <f>COUNTIF(#REF!,#REF!&amp;"*")</f>
        <v>#REF!</v>
      </c>
    </row>
    <row r="31" ht="23.1" customHeight="1" spans="1:20">
      <c r="A31" s="6">
        <v>28</v>
      </c>
      <c r="B31" s="24" t="s">
        <v>60</v>
      </c>
      <c r="C31" s="24" t="s">
        <v>141</v>
      </c>
      <c r="D31" s="24" t="s">
        <v>142</v>
      </c>
      <c r="E31" s="24" t="s">
        <v>143</v>
      </c>
      <c r="F31" s="24" t="s">
        <v>64</v>
      </c>
      <c r="G31" s="24" t="s">
        <v>45</v>
      </c>
      <c r="H31" s="25">
        <v>4</v>
      </c>
      <c r="I31" s="29" t="s">
        <v>144</v>
      </c>
      <c r="J31" s="24" t="s">
        <v>145</v>
      </c>
      <c r="K31" s="24" t="s">
        <v>54</v>
      </c>
      <c r="L31" s="25">
        <v>4000</v>
      </c>
      <c r="M31" s="25" t="s">
        <v>146</v>
      </c>
      <c r="N31" s="25">
        <v>5</v>
      </c>
      <c r="O31" s="7">
        <v>4000</v>
      </c>
      <c r="P31" s="24" t="s">
        <v>69</v>
      </c>
      <c r="Q31" s="6" t="s">
        <v>33</v>
      </c>
      <c r="R31" s="6" t="s">
        <v>33</v>
      </c>
      <c r="S31" s="39"/>
      <c r="T31" s="38" t="e">
        <f>COUNTIF(#REF!,#REF!&amp;"*")</f>
        <v>#REF!</v>
      </c>
    </row>
    <row r="32" ht="23.1" customHeight="1" spans="1:20">
      <c r="A32" s="6">
        <v>29</v>
      </c>
      <c r="B32" s="24" t="s">
        <v>60</v>
      </c>
      <c r="C32" s="24" t="s">
        <v>147</v>
      </c>
      <c r="D32" s="24" t="s">
        <v>71</v>
      </c>
      <c r="E32" s="24" t="s">
        <v>148</v>
      </c>
      <c r="F32" s="24" t="s">
        <v>64</v>
      </c>
      <c r="G32" s="24" t="s">
        <v>45</v>
      </c>
      <c r="H32" s="25">
        <v>5</v>
      </c>
      <c r="I32" s="24" t="s">
        <v>149</v>
      </c>
      <c r="J32" s="24" t="s">
        <v>47</v>
      </c>
      <c r="K32" s="24" t="s">
        <v>54</v>
      </c>
      <c r="L32" s="25">
        <v>3000</v>
      </c>
      <c r="M32" s="25" t="s">
        <v>150</v>
      </c>
      <c r="N32" s="25">
        <v>3</v>
      </c>
      <c r="O32" s="7">
        <v>4000</v>
      </c>
      <c r="P32" s="24" t="s">
        <v>77</v>
      </c>
      <c r="Q32" s="6" t="s">
        <v>33</v>
      </c>
      <c r="R32" s="6" t="s">
        <v>33</v>
      </c>
      <c r="S32" s="39"/>
      <c r="T32" s="38" t="e">
        <f>COUNTIF(#REF!,#REF!&amp;"*")</f>
        <v>#REF!</v>
      </c>
    </row>
    <row r="33" ht="23.1" customHeight="1" spans="1:20">
      <c r="A33" s="6">
        <v>30</v>
      </c>
      <c r="B33" s="24" t="s">
        <v>151</v>
      </c>
      <c r="C33" s="24" t="s">
        <v>152</v>
      </c>
      <c r="D33" s="24" t="s">
        <v>153</v>
      </c>
      <c r="E33" s="24" t="s">
        <v>154</v>
      </c>
      <c r="F33" s="24" t="s">
        <v>26</v>
      </c>
      <c r="G33" s="24" t="s">
        <v>45</v>
      </c>
      <c r="H33" s="25"/>
      <c r="I33" s="24" t="s">
        <v>155</v>
      </c>
      <c r="J33" s="24" t="s">
        <v>156</v>
      </c>
      <c r="K33" s="24" t="s">
        <v>54</v>
      </c>
      <c r="L33" s="25">
        <v>5000</v>
      </c>
      <c r="M33" s="25">
        <v>2019.2</v>
      </c>
      <c r="N33" s="25">
        <v>12</v>
      </c>
      <c r="O33" s="7">
        <v>9000</v>
      </c>
      <c r="P33" s="24" t="s">
        <v>157</v>
      </c>
      <c r="Q33" s="6" t="s">
        <v>33</v>
      </c>
      <c r="R33" s="6" t="s">
        <v>33</v>
      </c>
      <c r="S33" s="39"/>
      <c r="T33" s="38" t="e">
        <f>COUNTIF(#REF!,#REF!&amp;"*")</f>
        <v>#REF!</v>
      </c>
    </row>
    <row r="34" ht="22.5" customHeight="1" spans="1:20">
      <c r="A34" s="6">
        <v>31</v>
      </c>
      <c r="B34" s="24" t="s">
        <v>151</v>
      </c>
      <c r="C34" s="24" t="s">
        <v>158</v>
      </c>
      <c r="D34" s="24" t="s">
        <v>159</v>
      </c>
      <c r="E34" s="24" t="s">
        <v>160</v>
      </c>
      <c r="F34" s="24" t="s">
        <v>26</v>
      </c>
      <c r="G34" s="24" t="s">
        <v>27</v>
      </c>
      <c r="H34" s="25"/>
      <c r="I34" s="24" t="s">
        <v>161</v>
      </c>
      <c r="J34" s="24" t="s">
        <v>162</v>
      </c>
      <c r="K34" s="24" t="s">
        <v>54</v>
      </c>
      <c r="L34" s="25">
        <v>4000</v>
      </c>
      <c r="M34" s="25">
        <v>2019.2</v>
      </c>
      <c r="N34" s="25">
        <v>12</v>
      </c>
      <c r="O34" s="7">
        <v>5500</v>
      </c>
      <c r="P34" s="24" t="s">
        <v>69</v>
      </c>
      <c r="Q34" s="6" t="s">
        <v>33</v>
      </c>
      <c r="R34" s="6" t="s">
        <v>33</v>
      </c>
      <c r="S34" s="39"/>
      <c r="T34" s="38" t="e">
        <f>COUNTIF(#REF!,#REF!&amp;"*")</f>
        <v>#REF!</v>
      </c>
    </row>
    <row r="35" ht="23.1" customHeight="1" spans="1:20">
      <c r="A35" s="6">
        <v>32</v>
      </c>
      <c r="B35" s="24" t="s">
        <v>151</v>
      </c>
      <c r="C35" s="24" t="s">
        <v>158</v>
      </c>
      <c r="D35" s="24" t="s">
        <v>163</v>
      </c>
      <c r="E35" s="24" t="s">
        <v>164</v>
      </c>
      <c r="F35" s="24" t="s">
        <v>64</v>
      </c>
      <c r="G35" s="24" t="s">
        <v>27</v>
      </c>
      <c r="H35" s="25"/>
      <c r="I35" s="24" t="s">
        <v>161</v>
      </c>
      <c r="J35" s="24" t="s">
        <v>162</v>
      </c>
      <c r="K35" s="24" t="s">
        <v>54</v>
      </c>
      <c r="L35" s="25">
        <v>3600</v>
      </c>
      <c r="M35" s="25">
        <v>2019.2</v>
      </c>
      <c r="N35" s="25">
        <v>12</v>
      </c>
      <c r="O35" s="7">
        <v>5500</v>
      </c>
      <c r="P35" s="24" t="s">
        <v>69</v>
      </c>
      <c r="Q35" s="6" t="s">
        <v>33</v>
      </c>
      <c r="R35" s="6" t="s">
        <v>33</v>
      </c>
      <c r="S35" s="39"/>
      <c r="T35" s="38" t="e">
        <f>COUNTIF(#REF!,#REF!&amp;"*")</f>
        <v>#REF!</v>
      </c>
    </row>
    <row r="36" ht="23.1" customHeight="1" spans="1:20">
      <c r="A36" s="6">
        <v>33</v>
      </c>
      <c r="B36" s="24" t="s">
        <v>151</v>
      </c>
      <c r="C36" s="24" t="s">
        <v>165</v>
      </c>
      <c r="D36" s="24" t="s">
        <v>166</v>
      </c>
      <c r="E36" s="24" t="s">
        <v>167</v>
      </c>
      <c r="F36" s="24" t="s">
        <v>64</v>
      </c>
      <c r="G36" s="24" t="s">
        <v>27</v>
      </c>
      <c r="H36" s="25"/>
      <c r="I36" s="24" t="s">
        <v>168</v>
      </c>
      <c r="J36" s="24" t="s">
        <v>169</v>
      </c>
      <c r="K36" s="24" t="s">
        <v>54</v>
      </c>
      <c r="L36" s="25">
        <v>2200</v>
      </c>
      <c r="M36" s="25">
        <v>2019.1</v>
      </c>
      <c r="N36" s="25">
        <v>8</v>
      </c>
      <c r="O36" s="7">
        <v>3500</v>
      </c>
      <c r="P36" s="24" t="s">
        <v>170</v>
      </c>
      <c r="Q36" s="6" t="s">
        <v>33</v>
      </c>
      <c r="R36" s="6" t="s">
        <v>33</v>
      </c>
      <c r="S36" s="39"/>
      <c r="T36" s="38" t="e">
        <f>COUNTIF(#REF!,#REF!&amp;"*")</f>
        <v>#REF!</v>
      </c>
    </row>
    <row r="37" ht="23.1" customHeight="1" spans="1:20">
      <c r="A37" s="6">
        <v>34</v>
      </c>
      <c r="B37" s="24" t="s">
        <v>151</v>
      </c>
      <c r="C37" s="24" t="s">
        <v>171</v>
      </c>
      <c r="D37" s="24" t="s">
        <v>172</v>
      </c>
      <c r="E37" s="24" t="s">
        <v>173</v>
      </c>
      <c r="F37" s="24" t="s">
        <v>64</v>
      </c>
      <c r="G37" s="24" t="s">
        <v>27</v>
      </c>
      <c r="H37" s="25"/>
      <c r="I37" s="24" t="s">
        <v>155</v>
      </c>
      <c r="J37" s="24" t="s">
        <v>156</v>
      </c>
      <c r="K37" s="24" t="s">
        <v>54</v>
      </c>
      <c r="L37" s="25">
        <v>4000</v>
      </c>
      <c r="M37" s="25">
        <v>2019.9</v>
      </c>
      <c r="N37" s="25">
        <v>10</v>
      </c>
      <c r="O37" s="7">
        <v>3500</v>
      </c>
      <c r="P37" s="24" t="s">
        <v>69</v>
      </c>
      <c r="Q37" s="6" t="s">
        <v>33</v>
      </c>
      <c r="R37" s="6" t="s">
        <v>33</v>
      </c>
      <c r="S37" s="39"/>
      <c r="T37" s="38" t="e">
        <f>COUNTIF(#REF!,#REF!&amp;"*")</f>
        <v>#REF!</v>
      </c>
    </row>
    <row r="38" ht="23.1" customHeight="1" spans="1:20">
      <c r="A38" s="6">
        <v>35</v>
      </c>
      <c r="B38" s="24" t="s">
        <v>174</v>
      </c>
      <c r="C38" s="24" t="s">
        <v>171</v>
      </c>
      <c r="D38" s="24" t="s">
        <v>172</v>
      </c>
      <c r="E38" s="24" t="s">
        <v>175</v>
      </c>
      <c r="F38" s="24" t="s">
        <v>26</v>
      </c>
      <c r="G38" s="24" t="s">
        <v>27</v>
      </c>
      <c r="H38" s="25"/>
      <c r="I38" s="24" t="s">
        <v>155</v>
      </c>
      <c r="J38" s="24" t="s">
        <v>156</v>
      </c>
      <c r="K38" s="24" t="s">
        <v>54</v>
      </c>
      <c r="L38" s="25">
        <v>4000</v>
      </c>
      <c r="M38" s="25">
        <v>2019.12</v>
      </c>
      <c r="N38" s="25">
        <v>12</v>
      </c>
      <c r="O38" s="7">
        <v>5500</v>
      </c>
      <c r="P38" s="24" t="s">
        <v>176</v>
      </c>
      <c r="Q38" s="6" t="s">
        <v>33</v>
      </c>
      <c r="R38" s="6" t="s">
        <v>33</v>
      </c>
      <c r="S38" s="39"/>
      <c r="T38" s="38" t="e">
        <f>COUNTIF(#REF!,#REF!&amp;"*")</f>
        <v>#REF!</v>
      </c>
    </row>
    <row r="39" ht="23.1" customHeight="1" spans="1:20">
      <c r="A39" s="6">
        <v>36</v>
      </c>
      <c r="B39" s="24" t="s">
        <v>151</v>
      </c>
      <c r="C39" s="24" t="s">
        <v>177</v>
      </c>
      <c r="D39" s="24" t="s">
        <v>178</v>
      </c>
      <c r="E39" s="24" t="s">
        <v>179</v>
      </c>
      <c r="F39" s="24" t="s">
        <v>26</v>
      </c>
      <c r="G39" s="24" t="s">
        <v>45</v>
      </c>
      <c r="H39" s="25"/>
      <c r="I39" s="24" t="s">
        <v>28</v>
      </c>
      <c r="J39" s="24" t="s">
        <v>180</v>
      </c>
      <c r="K39" s="24" t="s">
        <v>54</v>
      </c>
      <c r="L39" s="25">
        <v>5000</v>
      </c>
      <c r="M39" s="25">
        <v>2019.7</v>
      </c>
      <c r="N39" s="25">
        <v>12</v>
      </c>
      <c r="O39" s="7">
        <v>9000</v>
      </c>
      <c r="P39" s="24" t="s">
        <v>69</v>
      </c>
      <c r="Q39" s="6" t="s">
        <v>33</v>
      </c>
      <c r="R39" s="6" t="s">
        <v>33</v>
      </c>
      <c r="S39" s="39"/>
      <c r="T39" s="38" t="e">
        <f>COUNTIF(#REF!,#REF!&amp;"*")</f>
        <v>#REF!</v>
      </c>
    </row>
    <row r="40" ht="23.1" customHeight="1" spans="1:20">
      <c r="A40" s="6">
        <v>37</v>
      </c>
      <c r="B40" s="24" t="s">
        <v>151</v>
      </c>
      <c r="C40" s="24" t="s">
        <v>165</v>
      </c>
      <c r="D40" s="24" t="s">
        <v>166</v>
      </c>
      <c r="E40" s="24" t="s">
        <v>181</v>
      </c>
      <c r="F40" s="24" t="s">
        <v>26</v>
      </c>
      <c r="G40" s="24" t="s">
        <v>27</v>
      </c>
      <c r="H40" s="25"/>
      <c r="I40" s="24" t="s">
        <v>28</v>
      </c>
      <c r="J40" s="24" t="s">
        <v>169</v>
      </c>
      <c r="K40" s="24" t="s">
        <v>182</v>
      </c>
      <c r="L40" s="25">
        <v>2200</v>
      </c>
      <c r="M40" s="25">
        <v>2019.01</v>
      </c>
      <c r="N40" s="25">
        <v>7</v>
      </c>
      <c r="O40" s="7">
        <v>3500</v>
      </c>
      <c r="P40" s="24" t="s">
        <v>170</v>
      </c>
      <c r="Q40" s="6" t="s">
        <v>33</v>
      </c>
      <c r="R40" s="6" t="s">
        <v>33</v>
      </c>
      <c r="S40" s="39"/>
      <c r="T40" s="38" t="e">
        <f>COUNTIF(#REF!,#REF!&amp;"*")</f>
        <v>#REF!</v>
      </c>
    </row>
    <row r="41" ht="23.1" customHeight="1" spans="1:20">
      <c r="A41" s="6">
        <v>38</v>
      </c>
      <c r="B41" s="24" t="s">
        <v>151</v>
      </c>
      <c r="C41" s="24" t="s">
        <v>152</v>
      </c>
      <c r="D41" s="24" t="s">
        <v>183</v>
      </c>
      <c r="E41" s="24" t="s">
        <v>184</v>
      </c>
      <c r="F41" s="24" t="s">
        <v>26</v>
      </c>
      <c r="G41" s="24" t="s">
        <v>45</v>
      </c>
      <c r="H41" s="25"/>
      <c r="I41" s="24" t="s">
        <v>185</v>
      </c>
      <c r="J41" s="24" t="s">
        <v>186</v>
      </c>
      <c r="K41" s="24" t="s">
        <v>187</v>
      </c>
      <c r="L41" s="25">
        <v>4000</v>
      </c>
      <c r="M41" s="25" t="s">
        <v>188</v>
      </c>
      <c r="N41" s="25">
        <v>5</v>
      </c>
      <c r="O41" s="7">
        <v>4000</v>
      </c>
      <c r="P41" s="24" t="s">
        <v>189</v>
      </c>
      <c r="Q41" s="6" t="s">
        <v>33</v>
      </c>
      <c r="R41" s="6" t="s">
        <v>33</v>
      </c>
      <c r="S41" s="39"/>
      <c r="T41" s="38" t="e">
        <f>COUNTIF(#REF!,#REF!&amp;"*")</f>
        <v>#REF!</v>
      </c>
    </row>
    <row r="42" ht="23.1" customHeight="1" spans="1:20">
      <c r="A42" s="6">
        <v>39</v>
      </c>
      <c r="B42" s="24" t="s">
        <v>190</v>
      </c>
      <c r="C42" s="24" t="s">
        <v>191</v>
      </c>
      <c r="D42" s="24" t="s">
        <v>192</v>
      </c>
      <c r="E42" s="24" t="s">
        <v>193</v>
      </c>
      <c r="F42" s="24" t="s">
        <v>26</v>
      </c>
      <c r="G42" s="24" t="s">
        <v>45</v>
      </c>
      <c r="H42" s="7"/>
      <c r="I42" s="24" t="s">
        <v>194</v>
      </c>
      <c r="J42" s="24" t="s">
        <v>195</v>
      </c>
      <c r="K42" s="24" t="s">
        <v>54</v>
      </c>
      <c r="L42" s="25">
        <v>5000</v>
      </c>
      <c r="M42" s="25" t="s">
        <v>196</v>
      </c>
      <c r="N42" s="30">
        <v>3</v>
      </c>
      <c r="O42" s="7">
        <v>2000</v>
      </c>
      <c r="P42" s="24" t="s">
        <v>197</v>
      </c>
      <c r="Q42" s="6" t="s">
        <v>33</v>
      </c>
      <c r="R42" s="6" t="s">
        <v>33</v>
      </c>
      <c r="S42" s="32" t="s">
        <v>111</v>
      </c>
      <c r="T42" s="38" t="e">
        <f>COUNTIF(#REF!,#REF!&amp;"*")</f>
        <v>#REF!</v>
      </c>
    </row>
    <row r="43" ht="23.1" customHeight="1" spans="1:20">
      <c r="A43" s="6">
        <v>40</v>
      </c>
      <c r="B43" s="6" t="s">
        <v>151</v>
      </c>
      <c r="C43" s="6" t="s">
        <v>198</v>
      </c>
      <c r="D43" s="6"/>
      <c r="E43" s="6" t="s">
        <v>199</v>
      </c>
      <c r="F43" s="6" t="s">
        <v>26</v>
      </c>
      <c r="G43" s="41" t="s">
        <v>27</v>
      </c>
      <c r="H43" s="7"/>
      <c r="I43" s="6" t="s">
        <v>200</v>
      </c>
      <c r="J43" s="6" t="s">
        <v>201</v>
      </c>
      <c r="K43" s="24" t="s">
        <v>54</v>
      </c>
      <c r="L43" s="7">
        <v>5000</v>
      </c>
      <c r="M43" s="7" t="s">
        <v>202</v>
      </c>
      <c r="N43" s="7">
        <v>12</v>
      </c>
      <c r="O43" s="7">
        <v>5500</v>
      </c>
      <c r="P43" s="6" t="s">
        <v>203</v>
      </c>
      <c r="Q43" s="6" t="s">
        <v>33</v>
      </c>
      <c r="R43" s="6" t="s">
        <v>33</v>
      </c>
      <c r="S43" s="34"/>
      <c r="T43" s="38" t="e">
        <f>COUNTIF(#REF!,#REF!&amp;"*")</f>
        <v>#REF!</v>
      </c>
    </row>
    <row r="44" ht="23.1" customHeight="1" spans="1:20">
      <c r="A44" s="6">
        <v>41</v>
      </c>
      <c r="B44" s="6" t="s">
        <v>204</v>
      </c>
      <c r="C44" s="6" t="s">
        <v>205</v>
      </c>
      <c r="D44" s="6" t="s">
        <v>206</v>
      </c>
      <c r="E44" s="6" t="s">
        <v>207</v>
      </c>
      <c r="F44" s="6" t="s">
        <v>26</v>
      </c>
      <c r="G44" s="41" t="s">
        <v>45</v>
      </c>
      <c r="H44" s="7">
        <v>4</v>
      </c>
      <c r="I44" s="6" t="s">
        <v>200</v>
      </c>
      <c r="J44" s="6" t="s">
        <v>208</v>
      </c>
      <c r="K44" s="6" t="s">
        <v>39</v>
      </c>
      <c r="L44" s="7">
        <v>5000</v>
      </c>
      <c r="M44" s="7" t="s">
        <v>209</v>
      </c>
      <c r="N44" s="7">
        <v>6</v>
      </c>
      <c r="O44" s="7">
        <v>7000</v>
      </c>
      <c r="P44" s="6" t="s">
        <v>197</v>
      </c>
      <c r="Q44" s="6" t="s">
        <v>33</v>
      </c>
      <c r="R44" s="6" t="s">
        <v>33</v>
      </c>
      <c r="S44" s="34"/>
      <c r="T44" s="38" t="e">
        <f>COUNTIF(#REF!,#REF!&amp;"*")</f>
        <v>#REF!</v>
      </c>
    </row>
    <row r="45" ht="23.1" customHeight="1" spans="1:20">
      <c r="A45" s="6">
        <v>42</v>
      </c>
      <c r="B45" s="6" t="s">
        <v>204</v>
      </c>
      <c r="C45" s="6" t="s">
        <v>210</v>
      </c>
      <c r="D45" s="6" t="s">
        <v>211</v>
      </c>
      <c r="E45" s="6" t="s">
        <v>212</v>
      </c>
      <c r="F45" s="6" t="s">
        <v>26</v>
      </c>
      <c r="G45" s="41" t="s">
        <v>45</v>
      </c>
      <c r="H45" s="7"/>
      <c r="I45" s="6" t="s">
        <v>194</v>
      </c>
      <c r="J45" s="6" t="s">
        <v>213</v>
      </c>
      <c r="K45" s="24" t="s">
        <v>54</v>
      </c>
      <c r="L45" s="7">
        <v>4500</v>
      </c>
      <c r="M45" s="7" t="s">
        <v>214</v>
      </c>
      <c r="N45" s="7">
        <v>6</v>
      </c>
      <c r="O45" s="7">
        <v>7000</v>
      </c>
      <c r="P45" s="6" t="s">
        <v>197</v>
      </c>
      <c r="Q45" s="6" t="s">
        <v>33</v>
      </c>
      <c r="R45" s="6" t="s">
        <v>33</v>
      </c>
      <c r="S45" s="34"/>
      <c r="T45" s="38" t="e">
        <f>COUNTIF(#REF!,#REF!&amp;"*")</f>
        <v>#REF!</v>
      </c>
    </row>
    <row r="46" ht="23.1" customHeight="1" spans="1:20">
      <c r="A46" s="6">
        <v>43</v>
      </c>
      <c r="B46" s="6" t="s">
        <v>204</v>
      </c>
      <c r="C46" s="6" t="s">
        <v>210</v>
      </c>
      <c r="D46" s="6" t="s">
        <v>210</v>
      </c>
      <c r="E46" s="6" t="s">
        <v>215</v>
      </c>
      <c r="F46" s="6" t="s">
        <v>64</v>
      </c>
      <c r="G46" s="41" t="s">
        <v>45</v>
      </c>
      <c r="H46" s="7"/>
      <c r="I46" s="6" t="s">
        <v>194</v>
      </c>
      <c r="J46" s="6" t="s">
        <v>213</v>
      </c>
      <c r="K46" s="24" t="s">
        <v>54</v>
      </c>
      <c r="L46" s="7">
        <v>4500</v>
      </c>
      <c r="M46" s="7" t="s">
        <v>214</v>
      </c>
      <c r="N46" s="7">
        <v>6</v>
      </c>
      <c r="O46" s="7">
        <v>7000</v>
      </c>
      <c r="P46" s="6" t="s">
        <v>197</v>
      </c>
      <c r="Q46" s="6" t="s">
        <v>33</v>
      </c>
      <c r="R46" s="6" t="s">
        <v>33</v>
      </c>
      <c r="S46" s="34"/>
      <c r="T46" s="38" t="e">
        <f>COUNTIF(#REF!,#REF!&amp;"*")</f>
        <v>#REF!</v>
      </c>
    </row>
    <row r="47" s="1" customFormat="1" ht="23.1" customHeight="1" spans="1:20">
      <c r="A47" s="6">
        <v>44</v>
      </c>
      <c r="B47" s="6" t="s">
        <v>216</v>
      </c>
      <c r="C47" s="6" t="s">
        <v>217</v>
      </c>
      <c r="D47" s="6" t="s">
        <v>218</v>
      </c>
      <c r="E47" s="6" t="s">
        <v>219</v>
      </c>
      <c r="F47" s="6" t="s">
        <v>26</v>
      </c>
      <c r="G47" s="6" t="s">
        <v>45</v>
      </c>
      <c r="H47" s="7">
        <v>3</v>
      </c>
      <c r="I47" s="6" t="s">
        <v>220</v>
      </c>
      <c r="J47" s="6" t="s">
        <v>221</v>
      </c>
      <c r="K47" s="6" t="s">
        <v>54</v>
      </c>
      <c r="L47" s="7">
        <v>5731</v>
      </c>
      <c r="M47" s="7" t="s">
        <v>222</v>
      </c>
      <c r="N47" s="7">
        <v>24</v>
      </c>
      <c r="O47" s="7">
        <v>9000</v>
      </c>
      <c r="P47" s="6" t="s">
        <v>223</v>
      </c>
      <c r="Q47" s="6" t="s">
        <v>33</v>
      </c>
      <c r="R47" s="6" t="s">
        <v>33</v>
      </c>
      <c r="S47" s="40"/>
      <c r="T47" s="38" t="e">
        <f>COUNTIF(#REF!,#REF!&amp;"*")</f>
        <v>#REF!</v>
      </c>
    </row>
    <row r="48" s="1" customFormat="1" ht="23.1" customHeight="1" spans="1:20">
      <c r="A48" s="6">
        <v>45</v>
      </c>
      <c r="B48" s="6" t="s">
        <v>216</v>
      </c>
      <c r="C48" s="6" t="s">
        <v>217</v>
      </c>
      <c r="D48" s="6" t="s">
        <v>224</v>
      </c>
      <c r="E48" s="6" t="s">
        <v>225</v>
      </c>
      <c r="F48" s="6" t="s">
        <v>26</v>
      </c>
      <c r="G48" s="6" t="s">
        <v>45</v>
      </c>
      <c r="H48" s="7">
        <v>3</v>
      </c>
      <c r="I48" s="6" t="s">
        <v>220</v>
      </c>
      <c r="J48" s="6" t="s">
        <v>221</v>
      </c>
      <c r="K48" s="6" t="s">
        <v>54</v>
      </c>
      <c r="L48" s="7">
        <v>4817</v>
      </c>
      <c r="M48" s="7" t="s">
        <v>226</v>
      </c>
      <c r="N48" s="7">
        <v>24</v>
      </c>
      <c r="O48" s="7">
        <v>9000</v>
      </c>
      <c r="P48" s="6" t="s">
        <v>223</v>
      </c>
      <c r="Q48" s="6" t="s">
        <v>33</v>
      </c>
      <c r="R48" s="6" t="s">
        <v>33</v>
      </c>
      <c r="S48" s="40"/>
      <c r="T48" s="38" t="e">
        <f>COUNTIF(#REF!,#REF!&amp;"*")</f>
        <v>#REF!</v>
      </c>
    </row>
    <row r="49" s="1" customFormat="1" ht="23.1" customHeight="1" spans="1:20">
      <c r="A49" s="6">
        <v>46</v>
      </c>
      <c r="B49" s="6" t="s">
        <v>216</v>
      </c>
      <c r="C49" s="6" t="s">
        <v>217</v>
      </c>
      <c r="D49" s="6" t="s">
        <v>224</v>
      </c>
      <c r="E49" s="6" t="s">
        <v>227</v>
      </c>
      <c r="F49" s="6" t="s">
        <v>26</v>
      </c>
      <c r="G49" s="6" t="s">
        <v>45</v>
      </c>
      <c r="H49" s="7">
        <v>5</v>
      </c>
      <c r="I49" s="6" t="s">
        <v>220</v>
      </c>
      <c r="J49" s="6" t="s">
        <v>221</v>
      </c>
      <c r="K49" s="6" t="s">
        <v>54</v>
      </c>
      <c r="L49" s="7">
        <v>5817</v>
      </c>
      <c r="M49" s="7" t="s">
        <v>228</v>
      </c>
      <c r="N49" s="7">
        <v>24</v>
      </c>
      <c r="O49" s="7">
        <v>9000</v>
      </c>
      <c r="P49" s="6" t="s">
        <v>223</v>
      </c>
      <c r="Q49" s="6" t="s">
        <v>33</v>
      </c>
      <c r="R49" s="6" t="s">
        <v>33</v>
      </c>
      <c r="S49" s="40"/>
      <c r="T49" s="38" t="e">
        <f>COUNTIF(#REF!,#REF!&amp;"*")</f>
        <v>#REF!</v>
      </c>
    </row>
    <row r="50" s="1" customFormat="1" ht="23.1" customHeight="1" spans="1:20">
      <c r="A50" s="6">
        <v>47</v>
      </c>
      <c r="B50" s="6" t="s">
        <v>216</v>
      </c>
      <c r="C50" s="6" t="s">
        <v>217</v>
      </c>
      <c r="D50" s="6" t="s">
        <v>229</v>
      </c>
      <c r="E50" s="6" t="s">
        <v>230</v>
      </c>
      <c r="F50" s="6" t="s">
        <v>26</v>
      </c>
      <c r="G50" s="6" t="s">
        <v>45</v>
      </c>
      <c r="H50" s="7">
        <v>7</v>
      </c>
      <c r="I50" s="6" t="s">
        <v>220</v>
      </c>
      <c r="J50" s="6" t="s">
        <v>231</v>
      </c>
      <c r="K50" s="6" t="s">
        <v>54</v>
      </c>
      <c r="L50" s="7">
        <v>3904</v>
      </c>
      <c r="M50" s="7">
        <v>20201.1</v>
      </c>
      <c r="N50" s="7">
        <v>9</v>
      </c>
      <c r="O50" s="7">
        <v>7000</v>
      </c>
      <c r="P50" s="6" t="s">
        <v>223</v>
      </c>
      <c r="Q50" s="6" t="s">
        <v>33</v>
      </c>
      <c r="R50" s="6" t="s">
        <v>33</v>
      </c>
      <c r="S50" s="40"/>
      <c r="T50" s="38" t="e">
        <f>COUNTIF(#REF!,#REF!&amp;"*")</f>
        <v>#REF!</v>
      </c>
    </row>
    <row r="51" s="1" customFormat="1" ht="23.1" customHeight="1" spans="1:20">
      <c r="A51" s="6">
        <v>48</v>
      </c>
      <c r="B51" s="6" t="s">
        <v>216</v>
      </c>
      <c r="C51" s="6" t="s">
        <v>217</v>
      </c>
      <c r="D51" s="6" t="s">
        <v>232</v>
      </c>
      <c r="E51" s="6" t="s">
        <v>233</v>
      </c>
      <c r="F51" s="6" t="s">
        <v>26</v>
      </c>
      <c r="G51" s="6" t="s">
        <v>27</v>
      </c>
      <c r="H51" s="7">
        <v>7</v>
      </c>
      <c r="I51" s="6" t="s">
        <v>220</v>
      </c>
      <c r="J51" s="6" t="s">
        <v>231</v>
      </c>
      <c r="K51" s="6" t="s">
        <v>54</v>
      </c>
      <c r="L51" s="7">
        <v>4498</v>
      </c>
      <c r="M51" s="7" t="s">
        <v>234</v>
      </c>
      <c r="N51" s="7">
        <v>12</v>
      </c>
      <c r="O51" s="7">
        <v>5500</v>
      </c>
      <c r="P51" s="6" t="s">
        <v>223</v>
      </c>
      <c r="Q51" s="6" t="s">
        <v>33</v>
      </c>
      <c r="R51" s="6" t="s">
        <v>33</v>
      </c>
      <c r="S51" s="40"/>
      <c r="T51" s="38" t="e">
        <f>COUNTIF(#REF!,#REF!&amp;"*")</f>
        <v>#REF!</v>
      </c>
    </row>
    <row r="52" s="1" customFormat="1" ht="23.1" customHeight="1" spans="1:20">
      <c r="A52" s="6">
        <v>49</v>
      </c>
      <c r="B52" s="6" t="s">
        <v>216</v>
      </c>
      <c r="C52" s="6" t="s">
        <v>217</v>
      </c>
      <c r="D52" s="6" t="s">
        <v>224</v>
      </c>
      <c r="E52" s="6" t="s">
        <v>235</v>
      </c>
      <c r="F52" s="6" t="s">
        <v>26</v>
      </c>
      <c r="G52" s="6" t="s">
        <v>45</v>
      </c>
      <c r="H52" s="7">
        <v>3</v>
      </c>
      <c r="I52" s="6" t="s">
        <v>220</v>
      </c>
      <c r="J52" s="6" t="s">
        <v>231</v>
      </c>
      <c r="K52" s="6" t="s">
        <v>54</v>
      </c>
      <c r="L52" s="7">
        <v>3955</v>
      </c>
      <c r="M52" s="7" t="s">
        <v>236</v>
      </c>
      <c r="N52" s="7">
        <v>14</v>
      </c>
      <c r="O52" s="7">
        <v>9000</v>
      </c>
      <c r="P52" s="6" t="s">
        <v>223</v>
      </c>
      <c r="Q52" s="6" t="s">
        <v>33</v>
      </c>
      <c r="R52" s="6" t="s">
        <v>33</v>
      </c>
      <c r="S52" s="40"/>
      <c r="T52" s="38" t="e">
        <f>COUNTIF(#REF!,#REF!&amp;"*")</f>
        <v>#REF!</v>
      </c>
    </row>
    <row r="53" s="1" customFormat="1" ht="23.1" customHeight="1" spans="1:20">
      <c r="A53" s="6">
        <v>50</v>
      </c>
      <c r="B53" s="6" t="s">
        <v>216</v>
      </c>
      <c r="C53" s="6" t="s">
        <v>237</v>
      </c>
      <c r="D53" s="6" t="s">
        <v>238</v>
      </c>
      <c r="E53" s="6" t="s">
        <v>239</v>
      </c>
      <c r="F53" s="6" t="s">
        <v>26</v>
      </c>
      <c r="G53" s="6" t="s">
        <v>45</v>
      </c>
      <c r="H53" s="7">
        <v>3</v>
      </c>
      <c r="I53" s="24" t="s">
        <v>194</v>
      </c>
      <c r="J53" s="6" t="s">
        <v>240</v>
      </c>
      <c r="K53" s="6" t="s">
        <v>54</v>
      </c>
      <c r="L53" s="7">
        <v>4000</v>
      </c>
      <c r="M53" s="7" t="s">
        <v>241</v>
      </c>
      <c r="N53" s="7">
        <v>3</v>
      </c>
      <c r="O53" s="7">
        <v>4000</v>
      </c>
      <c r="P53" s="6" t="s">
        <v>242</v>
      </c>
      <c r="Q53" s="6" t="s">
        <v>33</v>
      </c>
      <c r="R53" s="6" t="s">
        <v>33</v>
      </c>
      <c r="S53" s="40"/>
      <c r="T53" s="38" t="e">
        <f>COUNTIF(#REF!,#REF!&amp;"*")</f>
        <v>#REF!</v>
      </c>
    </row>
    <row r="54" s="1" customFormat="1" ht="23.1" customHeight="1" spans="1:20">
      <c r="A54" s="6">
        <v>51</v>
      </c>
      <c r="B54" s="6" t="s">
        <v>216</v>
      </c>
      <c r="C54" s="6" t="s">
        <v>217</v>
      </c>
      <c r="D54" s="6" t="s">
        <v>224</v>
      </c>
      <c r="E54" s="6" t="s">
        <v>243</v>
      </c>
      <c r="F54" s="6" t="s">
        <v>26</v>
      </c>
      <c r="G54" s="6" t="s">
        <v>27</v>
      </c>
      <c r="H54" s="7">
        <v>4</v>
      </c>
      <c r="I54" s="6" t="s">
        <v>220</v>
      </c>
      <c r="J54" s="6" t="s">
        <v>231</v>
      </c>
      <c r="K54" s="6" t="s">
        <v>54</v>
      </c>
      <c r="L54" s="7">
        <v>5396</v>
      </c>
      <c r="M54" s="7" t="s">
        <v>244</v>
      </c>
      <c r="N54" s="7">
        <v>20</v>
      </c>
      <c r="O54" s="7">
        <v>5500</v>
      </c>
      <c r="P54" s="6" t="s">
        <v>157</v>
      </c>
      <c r="Q54" s="6" t="s">
        <v>33</v>
      </c>
      <c r="R54" s="6" t="s">
        <v>33</v>
      </c>
      <c r="S54" s="40"/>
      <c r="T54" s="38" t="e">
        <f>COUNTIF(#REF!,#REF!&amp;"*")</f>
        <v>#REF!</v>
      </c>
    </row>
    <row r="55" s="1" customFormat="1" ht="23.1" customHeight="1" spans="1:20">
      <c r="A55" s="6">
        <v>52</v>
      </c>
      <c r="B55" s="6" t="s">
        <v>22</v>
      </c>
      <c r="C55" s="6" t="s">
        <v>245</v>
      </c>
      <c r="D55" s="6" t="s">
        <v>246</v>
      </c>
      <c r="E55" s="6" t="s">
        <v>247</v>
      </c>
      <c r="F55" s="6" t="s">
        <v>64</v>
      </c>
      <c r="G55" s="6" t="s">
        <v>45</v>
      </c>
      <c r="H55" s="7">
        <v>3</v>
      </c>
      <c r="I55" s="24" t="s">
        <v>37</v>
      </c>
      <c r="J55" s="6" t="s">
        <v>248</v>
      </c>
      <c r="K55" s="6" t="s">
        <v>54</v>
      </c>
      <c r="L55" s="7">
        <v>4500</v>
      </c>
      <c r="M55" s="7" t="s">
        <v>249</v>
      </c>
      <c r="N55" s="7">
        <v>9</v>
      </c>
      <c r="O55" s="7">
        <v>7000</v>
      </c>
      <c r="P55" s="6" t="s">
        <v>250</v>
      </c>
      <c r="Q55" s="6" t="s">
        <v>33</v>
      </c>
      <c r="R55" s="6" t="s">
        <v>33</v>
      </c>
      <c r="S55" s="40"/>
      <c r="T55" s="38" t="e">
        <f>COUNTIF(#REF!,#REF!&amp;"*")</f>
        <v>#REF!</v>
      </c>
    </row>
    <row r="56" s="1" customFormat="1" ht="23.1" customHeight="1" spans="1:20">
      <c r="A56" s="6">
        <v>53</v>
      </c>
      <c r="B56" s="6" t="s">
        <v>204</v>
      </c>
      <c r="C56" s="6" t="s">
        <v>251</v>
      </c>
      <c r="D56" s="6" t="s">
        <v>251</v>
      </c>
      <c r="E56" s="6" t="s">
        <v>252</v>
      </c>
      <c r="F56" s="6" t="s">
        <v>26</v>
      </c>
      <c r="G56" s="6" t="s">
        <v>45</v>
      </c>
      <c r="H56" s="7">
        <v>4</v>
      </c>
      <c r="I56" s="24" t="s">
        <v>194</v>
      </c>
      <c r="J56" s="6" t="s">
        <v>253</v>
      </c>
      <c r="K56" s="6" t="s">
        <v>54</v>
      </c>
      <c r="L56" s="7">
        <v>3800</v>
      </c>
      <c r="M56" s="7" t="s">
        <v>254</v>
      </c>
      <c r="N56" s="7">
        <v>22</v>
      </c>
      <c r="O56" s="7">
        <v>9000</v>
      </c>
      <c r="P56" s="6" t="s">
        <v>223</v>
      </c>
      <c r="Q56" s="6" t="s">
        <v>33</v>
      </c>
      <c r="R56" s="6" t="s">
        <v>33</v>
      </c>
      <c r="S56" s="40"/>
      <c r="T56" s="38" t="e">
        <f>COUNTIF(#REF!,#REF!&amp;"*")</f>
        <v>#REF!</v>
      </c>
    </row>
    <row r="57" s="1" customFormat="1" ht="23.1" customHeight="1" spans="1:20">
      <c r="A57" s="6">
        <v>54</v>
      </c>
      <c r="B57" s="6" t="s">
        <v>255</v>
      </c>
      <c r="C57" s="6" t="s">
        <v>256</v>
      </c>
      <c r="D57" s="6" t="s">
        <v>257</v>
      </c>
      <c r="E57" s="6" t="s">
        <v>258</v>
      </c>
      <c r="F57" s="6" t="s">
        <v>64</v>
      </c>
      <c r="G57" s="6" t="s">
        <v>45</v>
      </c>
      <c r="H57" s="7"/>
      <c r="I57" s="6" t="s">
        <v>259</v>
      </c>
      <c r="J57" s="6" t="s">
        <v>260</v>
      </c>
      <c r="K57" s="6" t="s">
        <v>54</v>
      </c>
      <c r="L57" s="7">
        <v>3000</v>
      </c>
      <c r="M57" s="7" t="s">
        <v>261</v>
      </c>
      <c r="N57" s="7">
        <v>5</v>
      </c>
      <c r="O57" s="7">
        <v>4000</v>
      </c>
      <c r="P57" s="6" t="s">
        <v>157</v>
      </c>
      <c r="Q57" s="6" t="s">
        <v>33</v>
      </c>
      <c r="R57" s="6" t="s">
        <v>33</v>
      </c>
      <c r="S57" s="40"/>
      <c r="T57" s="38" t="e">
        <f>COUNTIF(#REF!,#REF!&amp;"*")</f>
        <v>#REF!</v>
      </c>
    </row>
    <row r="58" s="1" customFormat="1" ht="23.1" customHeight="1" spans="1:20">
      <c r="A58" s="6">
        <v>55</v>
      </c>
      <c r="B58" s="6" t="s">
        <v>255</v>
      </c>
      <c r="C58" s="6" t="s">
        <v>256</v>
      </c>
      <c r="D58" s="6" t="s">
        <v>257</v>
      </c>
      <c r="E58" s="6" t="s">
        <v>262</v>
      </c>
      <c r="F58" s="6" t="s">
        <v>26</v>
      </c>
      <c r="G58" s="6" t="s">
        <v>27</v>
      </c>
      <c r="H58" s="7"/>
      <c r="I58" s="6" t="s">
        <v>259</v>
      </c>
      <c r="J58" s="6" t="s">
        <v>260</v>
      </c>
      <c r="K58" s="6" t="s">
        <v>54</v>
      </c>
      <c r="L58" s="7">
        <v>3000</v>
      </c>
      <c r="M58" s="7" t="s">
        <v>263</v>
      </c>
      <c r="N58" s="7">
        <v>5</v>
      </c>
      <c r="O58" s="7">
        <v>2000</v>
      </c>
      <c r="P58" s="6" t="s">
        <v>223</v>
      </c>
      <c r="Q58" s="6" t="s">
        <v>33</v>
      </c>
      <c r="R58" s="6" t="s">
        <v>33</v>
      </c>
      <c r="S58" s="40"/>
      <c r="T58" s="38" t="e">
        <f>COUNTIF(#REF!,#REF!&amp;"*")</f>
        <v>#REF!</v>
      </c>
    </row>
    <row r="59" s="1" customFormat="1" ht="23.1" customHeight="1" spans="1:20">
      <c r="A59" s="6">
        <v>56</v>
      </c>
      <c r="B59" s="6" t="s">
        <v>255</v>
      </c>
      <c r="C59" s="6" t="s">
        <v>256</v>
      </c>
      <c r="D59" s="6" t="s">
        <v>257</v>
      </c>
      <c r="E59" s="6" t="s">
        <v>264</v>
      </c>
      <c r="F59" s="6" t="s">
        <v>64</v>
      </c>
      <c r="G59" s="6" t="s">
        <v>27</v>
      </c>
      <c r="H59" s="7"/>
      <c r="I59" s="6" t="s">
        <v>259</v>
      </c>
      <c r="J59" s="6" t="s">
        <v>260</v>
      </c>
      <c r="K59" s="6" t="s">
        <v>54</v>
      </c>
      <c r="L59" s="7">
        <v>3000</v>
      </c>
      <c r="M59" s="7" t="s">
        <v>263</v>
      </c>
      <c r="N59" s="7">
        <v>5</v>
      </c>
      <c r="O59" s="7">
        <v>2000</v>
      </c>
      <c r="P59" s="6" t="s">
        <v>223</v>
      </c>
      <c r="Q59" s="6" t="s">
        <v>33</v>
      </c>
      <c r="R59" s="6" t="s">
        <v>33</v>
      </c>
      <c r="S59" s="40"/>
      <c r="T59" s="38" t="e">
        <f>COUNTIF(#REF!,#REF!&amp;"*")</f>
        <v>#REF!</v>
      </c>
    </row>
    <row r="60" s="27" customFormat="1" ht="23.1" customHeight="1" spans="1:20">
      <c r="A60" s="6">
        <v>57</v>
      </c>
      <c r="B60" s="28" t="s">
        <v>190</v>
      </c>
      <c r="C60" s="28" t="s">
        <v>265</v>
      </c>
      <c r="D60" s="28" t="s">
        <v>266</v>
      </c>
      <c r="E60" s="24" t="s">
        <v>267</v>
      </c>
      <c r="F60" s="28" t="s">
        <v>26</v>
      </c>
      <c r="G60" s="24" t="s">
        <v>45</v>
      </c>
      <c r="H60" s="7"/>
      <c r="I60" s="24" t="s">
        <v>268</v>
      </c>
      <c r="J60" s="24" t="s">
        <v>269</v>
      </c>
      <c r="K60" s="28" t="s">
        <v>54</v>
      </c>
      <c r="L60" s="31">
        <v>5000</v>
      </c>
      <c r="M60" s="25" t="s">
        <v>270</v>
      </c>
      <c r="N60" s="25">
        <v>11</v>
      </c>
      <c r="O60" s="25">
        <v>2000</v>
      </c>
      <c r="P60" s="24" t="s">
        <v>271</v>
      </c>
      <c r="Q60" s="6" t="s">
        <v>33</v>
      </c>
      <c r="R60" s="6" t="s">
        <v>33</v>
      </c>
      <c r="S60" s="32" t="s">
        <v>111</v>
      </c>
      <c r="T60" s="38" t="e">
        <f>COUNTIF(#REF!,#REF!&amp;"*")</f>
        <v>#REF!</v>
      </c>
    </row>
    <row r="61" s="27" customFormat="1" ht="23.1" customHeight="1" spans="1:20">
      <c r="A61" s="6">
        <v>58</v>
      </c>
      <c r="B61" s="28" t="s">
        <v>190</v>
      </c>
      <c r="C61" s="28" t="s">
        <v>265</v>
      </c>
      <c r="D61" s="28" t="s">
        <v>272</v>
      </c>
      <c r="E61" s="24" t="s">
        <v>273</v>
      </c>
      <c r="F61" s="28" t="s">
        <v>26</v>
      </c>
      <c r="G61" s="24" t="s">
        <v>27</v>
      </c>
      <c r="H61" s="7"/>
      <c r="I61" s="24" t="s">
        <v>268</v>
      </c>
      <c r="J61" s="24" t="s">
        <v>274</v>
      </c>
      <c r="K61" s="28" t="s">
        <v>82</v>
      </c>
      <c r="L61" s="31">
        <v>5200</v>
      </c>
      <c r="M61" s="25" t="s">
        <v>275</v>
      </c>
      <c r="N61" s="25">
        <v>14</v>
      </c>
      <c r="O61" s="25">
        <v>5500</v>
      </c>
      <c r="P61" s="24" t="s">
        <v>276</v>
      </c>
      <c r="Q61" s="6" t="s">
        <v>33</v>
      </c>
      <c r="R61" s="6" t="s">
        <v>33</v>
      </c>
      <c r="S61" s="33"/>
      <c r="T61" s="38" t="e">
        <f>COUNTIF(#REF!,#REF!&amp;"*")</f>
        <v>#REF!</v>
      </c>
    </row>
    <row r="62" ht="23.1" customHeight="1" spans="1:20">
      <c r="A62" s="6">
        <v>59</v>
      </c>
      <c r="B62" s="28" t="s">
        <v>190</v>
      </c>
      <c r="C62" s="28" t="s">
        <v>277</v>
      </c>
      <c r="D62" s="28" t="s">
        <v>278</v>
      </c>
      <c r="E62" s="24" t="s">
        <v>279</v>
      </c>
      <c r="F62" s="28" t="s">
        <v>64</v>
      </c>
      <c r="G62" s="24" t="s">
        <v>27</v>
      </c>
      <c r="H62" s="7"/>
      <c r="I62" s="24" t="s">
        <v>280</v>
      </c>
      <c r="J62" s="24" t="s">
        <v>281</v>
      </c>
      <c r="K62" s="28" t="s">
        <v>282</v>
      </c>
      <c r="L62" s="31">
        <v>4500</v>
      </c>
      <c r="M62" s="25" t="s">
        <v>283</v>
      </c>
      <c r="N62" s="25">
        <v>3</v>
      </c>
      <c r="O62" s="25">
        <v>2000</v>
      </c>
      <c r="P62" s="24" t="s">
        <v>157</v>
      </c>
      <c r="Q62" s="6" t="s">
        <v>33</v>
      </c>
      <c r="R62" s="6" t="s">
        <v>33</v>
      </c>
      <c r="S62" s="34"/>
      <c r="T62" s="38" t="e">
        <f>COUNTIF(#REF!,#REF!&amp;"*")</f>
        <v>#REF!</v>
      </c>
    </row>
    <row r="63" ht="23.1" customHeight="1" spans="1:20">
      <c r="A63" s="6">
        <v>60</v>
      </c>
      <c r="B63" s="28" t="s">
        <v>190</v>
      </c>
      <c r="C63" s="28" t="s">
        <v>265</v>
      </c>
      <c r="D63" s="28" t="s">
        <v>272</v>
      </c>
      <c r="E63" s="24" t="s">
        <v>284</v>
      </c>
      <c r="F63" s="28" t="s">
        <v>26</v>
      </c>
      <c r="G63" s="24" t="s">
        <v>45</v>
      </c>
      <c r="H63" s="7"/>
      <c r="I63" s="24" t="s">
        <v>268</v>
      </c>
      <c r="J63" s="24" t="s">
        <v>285</v>
      </c>
      <c r="K63" s="28" t="s">
        <v>54</v>
      </c>
      <c r="L63" s="31">
        <v>3500</v>
      </c>
      <c r="M63" s="25" t="s">
        <v>286</v>
      </c>
      <c r="N63" s="25">
        <v>6</v>
      </c>
      <c r="O63" s="25">
        <v>7000</v>
      </c>
      <c r="P63" s="24" t="s">
        <v>271</v>
      </c>
      <c r="Q63" s="6" t="s">
        <v>33</v>
      </c>
      <c r="R63" s="6" t="s">
        <v>33</v>
      </c>
      <c r="S63" s="34"/>
      <c r="T63" s="38" t="e">
        <f>COUNTIF(#REF!,#REF!&amp;"*")</f>
        <v>#REF!</v>
      </c>
    </row>
    <row r="64" ht="23.1" customHeight="1" spans="1:20">
      <c r="A64" s="6">
        <v>61</v>
      </c>
      <c r="B64" s="28" t="s">
        <v>190</v>
      </c>
      <c r="C64" s="28" t="s">
        <v>287</v>
      </c>
      <c r="D64" s="28" t="s">
        <v>288</v>
      </c>
      <c r="E64" s="24" t="s">
        <v>289</v>
      </c>
      <c r="F64" s="28" t="s">
        <v>26</v>
      </c>
      <c r="G64" s="24" t="s">
        <v>27</v>
      </c>
      <c r="H64" s="7"/>
      <c r="I64" s="24" t="s">
        <v>290</v>
      </c>
      <c r="J64" s="24" t="s">
        <v>291</v>
      </c>
      <c r="K64" s="28" t="s">
        <v>54</v>
      </c>
      <c r="L64" s="31">
        <v>3800</v>
      </c>
      <c r="M64" s="25" t="s">
        <v>292</v>
      </c>
      <c r="N64" s="25">
        <v>12</v>
      </c>
      <c r="O64" s="25">
        <v>5500</v>
      </c>
      <c r="P64" s="24" t="s">
        <v>276</v>
      </c>
      <c r="Q64" s="6" t="s">
        <v>33</v>
      </c>
      <c r="R64" s="6" t="s">
        <v>33</v>
      </c>
      <c r="S64" s="34"/>
      <c r="T64" s="38" t="e">
        <f>COUNTIF(#REF!,#REF!&amp;"*")</f>
        <v>#REF!</v>
      </c>
    </row>
    <row r="65" ht="23.1" customHeight="1" spans="1:20">
      <c r="A65" s="6">
        <v>62</v>
      </c>
      <c r="B65" s="28" t="s">
        <v>190</v>
      </c>
      <c r="C65" s="28" t="s">
        <v>287</v>
      </c>
      <c r="D65" s="28" t="s">
        <v>288</v>
      </c>
      <c r="E65" s="24" t="s">
        <v>293</v>
      </c>
      <c r="F65" s="28" t="s">
        <v>64</v>
      </c>
      <c r="G65" s="24" t="s">
        <v>27</v>
      </c>
      <c r="H65" s="7"/>
      <c r="I65" s="24" t="s">
        <v>290</v>
      </c>
      <c r="J65" s="24" t="s">
        <v>294</v>
      </c>
      <c r="K65" s="28" t="s">
        <v>54</v>
      </c>
      <c r="L65" s="31">
        <v>3500</v>
      </c>
      <c r="M65" s="25" t="s">
        <v>295</v>
      </c>
      <c r="N65" s="25">
        <v>11</v>
      </c>
      <c r="O65" s="25">
        <v>3500</v>
      </c>
      <c r="P65" s="24" t="s">
        <v>276</v>
      </c>
      <c r="Q65" s="6" t="s">
        <v>33</v>
      </c>
      <c r="R65" s="6" t="s">
        <v>33</v>
      </c>
      <c r="S65" s="34"/>
      <c r="T65" s="38" t="e">
        <f>COUNTIF(#REF!,#REF!&amp;"*")</f>
        <v>#REF!</v>
      </c>
    </row>
    <row r="66" ht="23.1" customHeight="1" spans="1:20">
      <c r="A66" s="6">
        <v>63</v>
      </c>
      <c r="B66" s="28" t="s">
        <v>190</v>
      </c>
      <c r="C66" s="28" t="s">
        <v>277</v>
      </c>
      <c r="D66" s="28" t="s">
        <v>296</v>
      </c>
      <c r="E66" s="24" t="s">
        <v>297</v>
      </c>
      <c r="F66" s="28" t="s">
        <v>64</v>
      </c>
      <c r="G66" s="24" t="s">
        <v>27</v>
      </c>
      <c r="H66" s="7"/>
      <c r="I66" s="24" t="s">
        <v>290</v>
      </c>
      <c r="J66" s="24" t="s">
        <v>298</v>
      </c>
      <c r="K66" s="28" t="s">
        <v>299</v>
      </c>
      <c r="L66" s="31">
        <v>4000</v>
      </c>
      <c r="M66" s="25" t="s">
        <v>295</v>
      </c>
      <c r="N66" s="25">
        <v>12</v>
      </c>
      <c r="O66" s="25">
        <v>5500</v>
      </c>
      <c r="P66" s="24" t="s">
        <v>157</v>
      </c>
      <c r="Q66" s="6" t="s">
        <v>33</v>
      </c>
      <c r="R66" s="6" t="s">
        <v>33</v>
      </c>
      <c r="S66" s="34"/>
      <c r="T66" s="38" t="e">
        <f>COUNTIF(#REF!,#REF!&amp;"*")</f>
        <v>#REF!</v>
      </c>
    </row>
    <row r="67" ht="23.1" customHeight="1" spans="1:20">
      <c r="A67" s="6">
        <v>64</v>
      </c>
      <c r="B67" s="28" t="s">
        <v>190</v>
      </c>
      <c r="C67" s="28" t="s">
        <v>277</v>
      </c>
      <c r="D67" s="28" t="s">
        <v>296</v>
      </c>
      <c r="E67" s="24" t="s">
        <v>300</v>
      </c>
      <c r="F67" s="28" t="s">
        <v>64</v>
      </c>
      <c r="G67" s="24" t="s">
        <v>27</v>
      </c>
      <c r="H67" s="7"/>
      <c r="I67" s="24" t="s">
        <v>290</v>
      </c>
      <c r="J67" s="24" t="s">
        <v>298</v>
      </c>
      <c r="K67" s="28" t="s">
        <v>54</v>
      </c>
      <c r="L67" s="31">
        <v>4500</v>
      </c>
      <c r="M67" s="25" t="s">
        <v>301</v>
      </c>
      <c r="N67" s="25">
        <v>12</v>
      </c>
      <c r="O67" s="25">
        <v>5500</v>
      </c>
      <c r="P67" s="24" t="s">
        <v>276</v>
      </c>
      <c r="Q67" s="6" t="s">
        <v>33</v>
      </c>
      <c r="R67" s="6" t="s">
        <v>33</v>
      </c>
      <c r="S67" s="34"/>
      <c r="T67" s="38" t="e">
        <f>COUNTIF(#REF!,#REF!&amp;"*")</f>
        <v>#REF!</v>
      </c>
    </row>
    <row r="68" ht="23.1" customHeight="1" spans="1:20">
      <c r="A68" s="6">
        <v>65</v>
      </c>
      <c r="B68" s="28" t="s">
        <v>190</v>
      </c>
      <c r="C68" s="28" t="s">
        <v>277</v>
      </c>
      <c r="D68" s="28" t="s">
        <v>296</v>
      </c>
      <c r="E68" s="24" t="s">
        <v>302</v>
      </c>
      <c r="F68" s="28" t="s">
        <v>26</v>
      </c>
      <c r="G68" s="24" t="s">
        <v>27</v>
      </c>
      <c r="H68" s="7"/>
      <c r="I68" s="24" t="s">
        <v>290</v>
      </c>
      <c r="J68" s="24" t="s">
        <v>298</v>
      </c>
      <c r="K68" s="28" t="s">
        <v>54</v>
      </c>
      <c r="L68" s="31">
        <v>4000</v>
      </c>
      <c r="M68" s="25" t="s">
        <v>303</v>
      </c>
      <c r="N68" s="25">
        <v>6</v>
      </c>
      <c r="O68" s="25">
        <v>3500</v>
      </c>
      <c r="P68" s="24" t="s">
        <v>157</v>
      </c>
      <c r="Q68" s="6" t="s">
        <v>33</v>
      </c>
      <c r="R68" s="6" t="s">
        <v>33</v>
      </c>
      <c r="S68" s="34"/>
      <c r="T68" s="38" t="e">
        <f>COUNTIF(#REF!,#REF!&amp;"*")</f>
        <v>#REF!</v>
      </c>
    </row>
    <row r="69" ht="23.1" customHeight="1" spans="1:20">
      <c r="A69" s="6">
        <v>66</v>
      </c>
      <c r="B69" s="28" t="s">
        <v>190</v>
      </c>
      <c r="C69" s="28" t="s">
        <v>277</v>
      </c>
      <c r="D69" s="28" t="s">
        <v>304</v>
      </c>
      <c r="E69" s="24" t="s">
        <v>305</v>
      </c>
      <c r="F69" s="28" t="s">
        <v>64</v>
      </c>
      <c r="G69" s="24" t="s">
        <v>27</v>
      </c>
      <c r="H69" s="7"/>
      <c r="I69" s="24" t="s">
        <v>268</v>
      </c>
      <c r="J69" s="24" t="s">
        <v>306</v>
      </c>
      <c r="K69" s="28" t="s">
        <v>54</v>
      </c>
      <c r="L69" s="31">
        <v>5000</v>
      </c>
      <c r="M69" s="25" t="s">
        <v>307</v>
      </c>
      <c r="N69" s="25">
        <v>12</v>
      </c>
      <c r="O69" s="25">
        <v>5500</v>
      </c>
      <c r="P69" s="24" t="s">
        <v>308</v>
      </c>
      <c r="Q69" s="6" t="s">
        <v>33</v>
      </c>
      <c r="R69" s="6" t="s">
        <v>33</v>
      </c>
      <c r="S69" s="34"/>
      <c r="T69" s="38" t="e">
        <f>COUNTIF(#REF!,#REF!&amp;"*")</f>
        <v>#REF!</v>
      </c>
    </row>
    <row r="70" ht="23.1" customHeight="1" spans="1:20">
      <c r="A70" s="6">
        <v>67</v>
      </c>
      <c r="B70" s="28" t="s">
        <v>190</v>
      </c>
      <c r="C70" s="28" t="s">
        <v>287</v>
      </c>
      <c r="D70" s="28" t="s">
        <v>309</v>
      </c>
      <c r="E70" s="24" t="s">
        <v>310</v>
      </c>
      <c r="F70" s="28" t="s">
        <v>26</v>
      </c>
      <c r="G70" s="24" t="s">
        <v>27</v>
      </c>
      <c r="H70" s="7"/>
      <c r="I70" s="24" t="s">
        <v>290</v>
      </c>
      <c r="J70" s="24" t="s">
        <v>311</v>
      </c>
      <c r="K70" s="28" t="s">
        <v>312</v>
      </c>
      <c r="L70" s="31">
        <v>4000</v>
      </c>
      <c r="M70" s="25" t="s">
        <v>313</v>
      </c>
      <c r="N70" s="25">
        <v>12</v>
      </c>
      <c r="O70" s="25">
        <v>5500</v>
      </c>
      <c r="P70" s="24" t="s">
        <v>157</v>
      </c>
      <c r="Q70" s="6" t="s">
        <v>33</v>
      </c>
      <c r="R70" s="6" t="s">
        <v>33</v>
      </c>
      <c r="S70" s="35"/>
      <c r="T70" s="38" t="e">
        <f>COUNTIF(#REF!,#REF!&amp;"*")</f>
        <v>#REF!</v>
      </c>
    </row>
    <row r="71" ht="23.1" customHeight="1" spans="1:20">
      <c r="A71" s="6">
        <v>68</v>
      </c>
      <c r="B71" s="28" t="s">
        <v>190</v>
      </c>
      <c r="C71" s="28" t="s">
        <v>314</v>
      </c>
      <c r="D71" s="28" t="s">
        <v>120</v>
      </c>
      <c r="E71" s="24" t="s">
        <v>315</v>
      </c>
      <c r="F71" s="28" t="s">
        <v>26</v>
      </c>
      <c r="G71" s="24" t="s">
        <v>27</v>
      </c>
      <c r="H71" s="7"/>
      <c r="I71" s="24" t="s">
        <v>268</v>
      </c>
      <c r="J71" s="24" t="s">
        <v>316</v>
      </c>
      <c r="K71" s="28" t="s">
        <v>54</v>
      </c>
      <c r="L71" s="31">
        <v>4000</v>
      </c>
      <c r="M71" s="25" t="s">
        <v>317</v>
      </c>
      <c r="N71" s="25">
        <v>12</v>
      </c>
      <c r="O71" s="25">
        <v>5500</v>
      </c>
      <c r="P71" s="24" t="s">
        <v>318</v>
      </c>
      <c r="Q71" s="6" t="s">
        <v>33</v>
      </c>
      <c r="R71" s="6" t="s">
        <v>33</v>
      </c>
      <c r="S71" s="35"/>
      <c r="T71" s="38" t="e">
        <f>COUNTIF(#REF!,#REF!&amp;"*")</f>
        <v>#REF!</v>
      </c>
    </row>
    <row r="72" ht="23.1" customHeight="1" spans="1:20">
      <c r="A72" s="6">
        <v>69</v>
      </c>
      <c r="B72" s="28" t="s">
        <v>190</v>
      </c>
      <c r="C72" s="28" t="s">
        <v>319</v>
      </c>
      <c r="D72" s="28" t="s">
        <v>320</v>
      </c>
      <c r="E72" s="24" t="s">
        <v>321</v>
      </c>
      <c r="F72" s="28" t="s">
        <v>26</v>
      </c>
      <c r="G72" s="24" t="s">
        <v>27</v>
      </c>
      <c r="H72" s="7"/>
      <c r="I72" s="24" t="s">
        <v>280</v>
      </c>
      <c r="J72" s="24" t="s">
        <v>322</v>
      </c>
      <c r="K72" s="28" t="s">
        <v>54</v>
      </c>
      <c r="L72" s="31">
        <v>4815</v>
      </c>
      <c r="M72" s="25" t="s">
        <v>323</v>
      </c>
      <c r="N72" s="25">
        <v>6</v>
      </c>
      <c r="O72" s="25">
        <v>3500</v>
      </c>
      <c r="P72" s="24" t="s">
        <v>324</v>
      </c>
      <c r="Q72" s="6" t="s">
        <v>33</v>
      </c>
      <c r="R72" s="6" t="s">
        <v>33</v>
      </c>
      <c r="S72" s="34"/>
      <c r="T72" s="38" t="e">
        <f>COUNTIF(#REF!,#REF!&amp;"*")</f>
        <v>#REF!</v>
      </c>
    </row>
    <row r="73" ht="23.1" customHeight="1" spans="1:20">
      <c r="A73" s="6">
        <v>70</v>
      </c>
      <c r="B73" s="28" t="s">
        <v>190</v>
      </c>
      <c r="C73" s="28" t="s">
        <v>319</v>
      </c>
      <c r="D73" s="28" t="s">
        <v>320</v>
      </c>
      <c r="E73" s="24" t="s">
        <v>325</v>
      </c>
      <c r="F73" s="28" t="s">
        <v>64</v>
      </c>
      <c r="G73" s="24" t="s">
        <v>27</v>
      </c>
      <c r="H73" s="7"/>
      <c r="I73" s="24" t="s">
        <v>280</v>
      </c>
      <c r="J73" s="24" t="s">
        <v>322</v>
      </c>
      <c r="K73" s="28" t="s">
        <v>54</v>
      </c>
      <c r="L73" s="31">
        <v>4414</v>
      </c>
      <c r="M73" s="25" t="s">
        <v>323</v>
      </c>
      <c r="N73" s="25">
        <v>6</v>
      </c>
      <c r="O73" s="25">
        <v>3500</v>
      </c>
      <c r="P73" s="24" t="s">
        <v>326</v>
      </c>
      <c r="Q73" s="6" t="s">
        <v>33</v>
      </c>
      <c r="R73" s="6" t="s">
        <v>33</v>
      </c>
      <c r="S73" s="34"/>
      <c r="T73" s="38" t="e">
        <f>COUNTIF(#REF!,#REF!&amp;"*")</f>
        <v>#REF!</v>
      </c>
    </row>
    <row r="74" ht="23.1" customHeight="1" spans="1:20">
      <c r="A74" s="6">
        <v>71</v>
      </c>
      <c r="B74" s="28" t="s">
        <v>190</v>
      </c>
      <c r="C74" s="28" t="s">
        <v>327</v>
      </c>
      <c r="D74" s="28" t="s">
        <v>328</v>
      </c>
      <c r="E74" s="24" t="s">
        <v>329</v>
      </c>
      <c r="F74" s="28" t="s">
        <v>26</v>
      </c>
      <c r="G74" s="24" t="s">
        <v>27</v>
      </c>
      <c r="H74" s="7"/>
      <c r="I74" s="24" t="s">
        <v>330</v>
      </c>
      <c r="J74" s="24" t="s">
        <v>331</v>
      </c>
      <c r="K74" s="28" t="s">
        <v>299</v>
      </c>
      <c r="L74" s="31">
        <v>5378</v>
      </c>
      <c r="M74" s="25" t="s">
        <v>332</v>
      </c>
      <c r="N74" s="25">
        <v>12</v>
      </c>
      <c r="O74" s="25">
        <v>5500</v>
      </c>
      <c r="P74" s="24" t="s">
        <v>333</v>
      </c>
      <c r="Q74" s="6" t="s">
        <v>33</v>
      </c>
      <c r="R74" s="6" t="s">
        <v>33</v>
      </c>
      <c r="S74" s="34"/>
      <c r="T74" s="38" t="e">
        <f>COUNTIF(#REF!,#REF!&amp;"*")</f>
        <v>#REF!</v>
      </c>
    </row>
    <row r="75" ht="23.1" customHeight="1" spans="1:20">
      <c r="A75" s="6">
        <v>72</v>
      </c>
      <c r="B75" s="28" t="s">
        <v>190</v>
      </c>
      <c r="C75" s="28" t="s">
        <v>327</v>
      </c>
      <c r="D75" s="28" t="s">
        <v>328</v>
      </c>
      <c r="E75" s="24" t="s">
        <v>334</v>
      </c>
      <c r="F75" s="28" t="s">
        <v>64</v>
      </c>
      <c r="G75" s="24" t="s">
        <v>27</v>
      </c>
      <c r="H75" s="7"/>
      <c r="I75" s="24" t="s">
        <v>330</v>
      </c>
      <c r="J75" s="24" t="s">
        <v>331</v>
      </c>
      <c r="K75" s="28" t="s">
        <v>299</v>
      </c>
      <c r="L75" s="31">
        <v>3187</v>
      </c>
      <c r="M75" s="25" t="s">
        <v>332</v>
      </c>
      <c r="N75" s="25">
        <v>12</v>
      </c>
      <c r="O75" s="25">
        <v>5500</v>
      </c>
      <c r="P75" s="24" t="s">
        <v>333</v>
      </c>
      <c r="Q75" s="6" t="s">
        <v>33</v>
      </c>
      <c r="R75" s="6" t="s">
        <v>33</v>
      </c>
      <c r="S75" s="35"/>
      <c r="T75" s="38" t="e">
        <f>COUNTIF(#REF!,#REF!&amp;"*")</f>
        <v>#REF!</v>
      </c>
    </row>
    <row r="76" ht="23.1" customHeight="1" spans="1:20">
      <c r="A76" s="6">
        <v>73</v>
      </c>
      <c r="B76" s="28" t="s">
        <v>190</v>
      </c>
      <c r="C76" s="28" t="s">
        <v>327</v>
      </c>
      <c r="D76" s="28" t="s">
        <v>120</v>
      </c>
      <c r="E76" s="24" t="s">
        <v>335</v>
      </c>
      <c r="F76" s="28" t="s">
        <v>26</v>
      </c>
      <c r="G76" s="24" t="s">
        <v>27</v>
      </c>
      <c r="H76" s="7"/>
      <c r="I76" s="24" t="s">
        <v>336</v>
      </c>
      <c r="J76" s="24" t="s">
        <v>331</v>
      </c>
      <c r="K76" s="28" t="s">
        <v>337</v>
      </c>
      <c r="L76" s="31">
        <v>5000</v>
      </c>
      <c r="M76" s="25" t="s">
        <v>332</v>
      </c>
      <c r="N76" s="25">
        <v>12</v>
      </c>
      <c r="O76" s="25">
        <v>5500</v>
      </c>
      <c r="P76" s="24" t="s">
        <v>69</v>
      </c>
      <c r="Q76" s="6" t="s">
        <v>33</v>
      </c>
      <c r="R76" s="6" t="s">
        <v>33</v>
      </c>
      <c r="S76" s="34"/>
      <c r="T76" s="38" t="e">
        <f>COUNTIF(#REF!,#REF!&amp;"*")</f>
        <v>#REF!</v>
      </c>
    </row>
    <row r="77" ht="23.1" customHeight="1" spans="1:20">
      <c r="A77" s="6">
        <v>74</v>
      </c>
      <c r="B77" s="28" t="s">
        <v>190</v>
      </c>
      <c r="C77" s="28" t="s">
        <v>327</v>
      </c>
      <c r="D77" s="28" t="s">
        <v>120</v>
      </c>
      <c r="E77" s="24" t="s">
        <v>338</v>
      </c>
      <c r="F77" s="28" t="s">
        <v>64</v>
      </c>
      <c r="G77" s="24" t="s">
        <v>27</v>
      </c>
      <c r="H77" s="7"/>
      <c r="I77" s="24" t="s">
        <v>336</v>
      </c>
      <c r="J77" s="24" t="s">
        <v>331</v>
      </c>
      <c r="K77" s="28" t="s">
        <v>337</v>
      </c>
      <c r="L77" s="31">
        <v>3500</v>
      </c>
      <c r="M77" s="25" t="s">
        <v>332</v>
      </c>
      <c r="N77" s="25">
        <v>12</v>
      </c>
      <c r="O77" s="25">
        <v>5500</v>
      </c>
      <c r="P77" s="24" t="s">
        <v>69</v>
      </c>
      <c r="Q77" s="6" t="s">
        <v>33</v>
      </c>
      <c r="R77" s="6" t="s">
        <v>33</v>
      </c>
      <c r="S77" s="34"/>
      <c r="T77" s="38" t="e">
        <f>COUNTIF(#REF!,#REF!&amp;"*")</f>
        <v>#REF!</v>
      </c>
    </row>
    <row r="78" ht="23.1" customHeight="1" spans="1:20">
      <c r="A78" s="6">
        <v>75</v>
      </c>
      <c r="B78" s="28" t="s">
        <v>190</v>
      </c>
      <c r="C78" s="28" t="s">
        <v>277</v>
      </c>
      <c r="D78" s="28" t="s">
        <v>339</v>
      </c>
      <c r="E78" s="24" t="s">
        <v>340</v>
      </c>
      <c r="F78" s="28" t="s">
        <v>26</v>
      </c>
      <c r="G78" s="24" t="s">
        <v>27</v>
      </c>
      <c r="H78" s="7"/>
      <c r="I78" s="24" t="s">
        <v>268</v>
      </c>
      <c r="J78" s="24" t="s">
        <v>341</v>
      </c>
      <c r="K78" s="28" t="s">
        <v>54</v>
      </c>
      <c r="L78" s="31">
        <v>5068</v>
      </c>
      <c r="M78" s="25" t="s">
        <v>342</v>
      </c>
      <c r="N78" s="25">
        <v>12</v>
      </c>
      <c r="O78" s="25">
        <v>5500</v>
      </c>
      <c r="P78" s="24" t="s">
        <v>308</v>
      </c>
      <c r="Q78" s="6" t="s">
        <v>33</v>
      </c>
      <c r="R78" s="6" t="s">
        <v>33</v>
      </c>
      <c r="S78" s="34"/>
      <c r="T78" s="38" t="e">
        <f>COUNTIF(#REF!,#REF!&amp;"*")</f>
        <v>#REF!</v>
      </c>
    </row>
    <row r="79" ht="23.1" customHeight="1" spans="1:20">
      <c r="A79" s="6">
        <v>76</v>
      </c>
      <c r="B79" s="28" t="s">
        <v>190</v>
      </c>
      <c r="C79" s="28" t="s">
        <v>327</v>
      </c>
      <c r="D79" s="28" t="s">
        <v>120</v>
      </c>
      <c r="E79" s="24" t="s">
        <v>343</v>
      </c>
      <c r="F79" s="28" t="s">
        <v>26</v>
      </c>
      <c r="G79" s="24" t="s">
        <v>27</v>
      </c>
      <c r="H79" s="7"/>
      <c r="I79" s="24" t="s">
        <v>330</v>
      </c>
      <c r="J79" s="24" t="s">
        <v>331</v>
      </c>
      <c r="K79" s="28" t="s">
        <v>344</v>
      </c>
      <c r="L79" s="31">
        <v>4300</v>
      </c>
      <c r="M79" s="25" t="s">
        <v>345</v>
      </c>
      <c r="N79" s="25">
        <v>6</v>
      </c>
      <c r="O79" s="25">
        <v>3500</v>
      </c>
      <c r="P79" s="24" t="s">
        <v>271</v>
      </c>
      <c r="Q79" s="6" t="s">
        <v>33</v>
      </c>
      <c r="R79" s="6" t="s">
        <v>33</v>
      </c>
      <c r="S79" s="34"/>
      <c r="T79" s="38" t="e">
        <f>COUNTIF(#REF!,#REF!&amp;"*")</f>
        <v>#REF!</v>
      </c>
    </row>
    <row r="80" ht="23.1" customHeight="1" spans="1:20">
      <c r="A80" s="6">
        <v>77</v>
      </c>
      <c r="B80" s="28" t="s">
        <v>190</v>
      </c>
      <c r="C80" s="28" t="s">
        <v>346</v>
      </c>
      <c r="D80" s="28" t="s">
        <v>71</v>
      </c>
      <c r="E80" s="24" t="s">
        <v>347</v>
      </c>
      <c r="F80" s="28" t="s">
        <v>26</v>
      </c>
      <c r="G80" s="24" t="s">
        <v>27</v>
      </c>
      <c r="H80" s="7"/>
      <c r="I80" s="24" t="s">
        <v>268</v>
      </c>
      <c r="J80" s="24" t="s">
        <v>348</v>
      </c>
      <c r="K80" s="28" t="s">
        <v>54</v>
      </c>
      <c r="L80" s="31">
        <v>4100</v>
      </c>
      <c r="M80" s="25" t="s">
        <v>349</v>
      </c>
      <c r="N80" s="25">
        <v>10</v>
      </c>
      <c r="O80" s="25">
        <v>3500</v>
      </c>
      <c r="P80" s="24" t="s">
        <v>276</v>
      </c>
      <c r="Q80" s="6" t="s">
        <v>33</v>
      </c>
      <c r="R80" s="6" t="s">
        <v>33</v>
      </c>
      <c r="S80" s="34"/>
      <c r="T80" s="38" t="e">
        <f>COUNTIF(#REF!,#REF!&amp;"*")</f>
        <v>#REF!</v>
      </c>
    </row>
    <row r="81" ht="23.1" customHeight="1" spans="1:20">
      <c r="A81" s="6">
        <v>78</v>
      </c>
      <c r="B81" s="24" t="s">
        <v>190</v>
      </c>
      <c r="C81" s="24" t="s">
        <v>350</v>
      </c>
      <c r="D81" s="24" t="s">
        <v>120</v>
      </c>
      <c r="E81" s="24" t="s">
        <v>351</v>
      </c>
      <c r="F81" s="24" t="s">
        <v>26</v>
      </c>
      <c r="G81" s="24" t="s">
        <v>27</v>
      </c>
      <c r="H81" s="7"/>
      <c r="I81" s="24" t="s">
        <v>352</v>
      </c>
      <c r="J81" s="24" t="s">
        <v>353</v>
      </c>
      <c r="K81" s="24" t="s">
        <v>354</v>
      </c>
      <c r="L81" s="25">
        <v>1800</v>
      </c>
      <c r="M81" s="25" t="s">
        <v>355</v>
      </c>
      <c r="N81" s="25">
        <v>12</v>
      </c>
      <c r="O81" s="25">
        <v>5500</v>
      </c>
      <c r="P81" s="24" t="s">
        <v>356</v>
      </c>
      <c r="Q81" s="6" t="s">
        <v>33</v>
      </c>
      <c r="R81" s="6" t="s">
        <v>33</v>
      </c>
      <c r="S81" s="34"/>
      <c r="T81" s="38" t="e">
        <f>COUNTIF(#REF!,#REF!&amp;"*")</f>
        <v>#REF!</v>
      </c>
    </row>
    <row r="82" ht="23.1" customHeight="1" spans="1:20">
      <c r="A82" s="6">
        <v>79</v>
      </c>
      <c r="B82" s="24" t="s">
        <v>190</v>
      </c>
      <c r="C82" s="24" t="s">
        <v>277</v>
      </c>
      <c r="D82" s="24" t="s">
        <v>357</v>
      </c>
      <c r="E82" s="24" t="s">
        <v>358</v>
      </c>
      <c r="F82" s="24" t="s">
        <v>26</v>
      </c>
      <c r="G82" s="24" t="s">
        <v>45</v>
      </c>
      <c r="H82" s="7"/>
      <c r="I82" s="24" t="s">
        <v>359</v>
      </c>
      <c r="J82" s="24" t="s">
        <v>360</v>
      </c>
      <c r="K82" s="24" t="s">
        <v>282</v>
      </c>
      <c r="L82" s="25">
        <v>3000</v>
      </c>
      <c r="M82" s="25" t="s">
        <v>361</v>
      </c>
      <c r="N82" s="25">
        <v>3</v>
      </c>
      <c r="O82" s="25">
        <v>4000</v>
      </c>
      <c r="P82" s="24" t="s">
        <v>170</v>
      </c>
      <c r="Q82" s="6" t="s">
        <v>33</v>
      </c>
      <c r="R82" s="6" t="s">
        <v>33</v>
      </c>
      <c r="S82" s="34"/>
      <c r="T82" s="38" t="e">
        <f>COUNTIF(#REF!,#REF!&amp;"*")</f>
        <v>#REF!</v>
      </c>
    </row>
    <row r="83" ht="23.1" customHeight="1" spans="1:20">
      <c r="A83" s="6">
        <v>80</v>
      </c>
      <c r="B83" s="24" t="s">
        <v>190</v>
      </c>
      <c r="C83" s="24" t="s">
        <v>277</v>
      </c>
      <c r="D83" s="24" t="s">
        <v>357</v>
      </c>
      <c r="E83" s="24" t="s">
        <v>362</v>
      </c>
      <c r="F83" s="24" t="s">
        <v>64</v>
      </c>
      <c r="G83" s="24" t="s">
        <v>45</v>
      </c>
      <c r="H83" s="7"/>
      <c r="I83" s="24" t="s">
        <v>359</v>
      </c>
      <c r="J83" s="24" t="s">
        <v>360</v>
      </c>
      <c r="K83" s="24" t="s">
        <v>282</v>
      </c>
      <c r="L83" s="25">
        <v>3000</v>
      </c>
      <c r="M83" s="25" t="s">
        <v>361</v>
      </c>
      <c r="N83" s="25">
        <v>3</v>
      </c>
      <c r="O83" s="25">
        <v>4000</v>
      </c>
      <c r="P83" s="24" t="s">
        <v>170</v>
      </c>
      <c r="Q83" s="6" t="s">
        <v>33</v>
      </c>
      <c r="R83" s="6" t="s">
        <v>33</v>
      </c>
      <c r="S83" s="34"/>
      <c r="T83" s="38" t="e">
        <f>COUNTIF(#REF!,#REF!&amp;"*")</f>
        <v>#REF!</v>
      </c>
    </row>
    <row r="84" ht="23.1" customHeight="1" spans="1:20">
      <c r="A84" s="6">
        <v>81</v>
      </c>
      <c r="B84" s="24" t="s">
        <v>190</v>
      </c>
      <c r="C84" s="29" t="s">
        <v>319</v>
      </c>
      <c r="D84" s="24" t="s">
        <v>363</v>
      </c>
      <c r="E84" s="24" t="s">
        <v>364</v>
      </c>
      <c r="F84" s="24" t="s">
        <v>64</v>
      </c>
      <c r="G84" s="24" t="s">
        <v>45</v>
      </c>
      <c r="H84" s="7"/>
      <c r="I84" s="24" t="s">
        <v>365</v>
      </c>
      <c r="J84" s="24" t="s">
        <v>366</v>
      </c>
      <c r="K84" s="24" t="s">
        <v>282</v>
      </c>
      <c r="L84" s="25">
        <v>4000</v>
      </c>
      <c r="M84" s="25" t="s">
        <v>367</v>
      </c>
      <c r="N84" s="25">
        <v>12</v>
      </c>
      <c r="O84" s="25">
        <v>9000</v>
      </c>
      <c r="P84" s="24" t="s">
        <v>271</v>
      </c>
      <c r="Q84" s="6" t="s">
        <v>33</v>
      </c>
      <c r="R84" s="6" t="s">
        <v>33</v>
      </c>
      <c r="S84" s="34"/>
      <c r="T84" s="38" t="e">
        <f>COUNTIF(#REF!,#REF!&amp;"*")</f>
        <v>#REF!</v>
      </c>
    </row>
    <row r="85" ht="23.1" customHeight="1" spans="1:20">
      <c r="A85" s="6">
        <v>82</v>
      </c>
      <c r="B85" s="24" t="s">
        <v>190</v>
      </c>
      <c r="C85" s="28" t="s">
        <v>277</v>
      </c>
      <c r="D85" s="28" t="s">
        <v>368</v>
      </c>
      <c r="E85" s="24" t="s">
        <v>369</v>
      </c>
      <c r="F85" s="28" t="s">
        <v>64</v>
      </c>
      <c r="G85" s="24" t="s">
        <v>45</v>
      </c>
      <c r="H85" s="7"/>
      <c r="I85" s="24" t="s">
        <v>185</v>
      </c>
      <c r="J85" s="24" t="s">
        <v>370</v>
      </c>
      <c r="K85" s="28" t="s">
        <v>54</v>
      </c>
      <c r="L85" s="31">
        <v>3097</v>
      </c>
      <c r="M85" s="25" t="s">
        <v>371</v>
      </c>
      <c r="N85" s="25">
        <v>6</v>
      </c>
      <c r="O85" s="25">
        <v>7000</v>
      </c>
      <c r="P85" s="24" t="s">
        <v>326</v>
      </c>
      <c r="Q85" s="6" t="s">
        <v>33</v>
      </c>
      <c r="R85" s="6" t="s">
        <v>33</v>
      </c>
      <c r="S85" s="34"/>
      <c r="T85" s="38" t="e">
        <f>COUNTIF(#REF!,#REF!&amp;"*")</f>
        <v>#REF!</v>
      </c>
    </row>
    <row r="86" ht="23.1" customHeight="1" spans="1:20">
      <c r="A86" s="6">
        <v>83</v>
      </c>
      <c r="B86" s="24" t="s">
        <v>190</v>
      </c>
      <c r="C86" s="28" t="s">
        <v>277</v>
      </c>
      <c r="D86" s="28" t="s">
        <v>368</v>
      </c>
      <c r="E86" s="24" t="s">
        <v>372</v>
      </c>
      <c r="F86" s="28" t="s">
        <v>26</v>
      </c>
      <c r="G86" s="24" t="s">
        <v>45</v>
      </c>
      <c r="H86" s="7"/>
      <c r="I86" s="24" t="s">
        <v>185</v>
      </c>
      <c r="J86" s="24" t="s">
        <v>370</v>
      </c>
      <c r="K86" s="28" t="s">
        <v>54</v>
      </c>
      <c r="L86" s="31">
        <v>4000</v>
      </c>
      <c r="M86" s="25" t="s">
        <v>373</v>
      </c>
      <c r="N86" s="25">
        <v>3</v>
      </c>
      <c r="O86" s="25">
        <v>4000</v>
      </c>
      <c r="P86" s="24" t="s">
        <v>326</v>
      </c>
      <c r="Q86" s="6" t="s">
        <v>33</v>
      </c>
      <c r="R86" s="6" t="s">
        <v>33</v>
      </c>
      <c r="S86" s="34"/>
      <c r="T86" s="38" t="e">
        <f>COUNTIF(#REF!,#REF!&amp;"*")</f>
        <v>#REF!</v>
      </c>
    </row>
    <row r="87" ht="23.1" customHeight="1" spans="1:20">
      <c r="A87" s="6">
        <v>84</v>
      </c>
      <c r="B87" s="24" t="s">
        <v>190</v>
      </c>
      <c r="C87" s="28" t="s">
        <v>319</v>
      </c>
      <c r="D87" s="28" t="s">
        <v>363</v>
      </c>
      <c r="E87" s="24" t="s">
        <v>374</v>
      </c>
      <c r="F87" s="28" t="s">
        <v>26</v>
      </c>
      <c r="G87" s="24" t="s">
        <v>45</v>
      </c>
      <c r="H87" s="7"/>
      <c r="I87" s="24" t="s">
        <v>185</v>
      </c>
      <c r="J87" s="24" t="s">
        <v>375</v>
      </c>
      <c r="K87" s="28" t="s">
        <v>54</v>
      </c>
      <c r="L87" s="31">
        <v>3000</v>
      </c>
      <c r="M87" s="25" t="s">
        <v>376</v>
      </c>
      <c r="N87" s="25">
        <v>12</v>
      </c>
      <c r="O87" s="25">
        <v>9000</v>
      </c>
      <c r="P87" s="24" t="s">
        <v>170</v>
      </c>
      <c r="Q87" s="6" t="s">
        <v>33</v>
      </c>
      <c r="R87" s="6" t="s">
        <v>33</v>
      </c>
      <c r="S87" s="34"/>
      <c r="T87" s="38" t="e">
        <f>COUNTIF(#REF!,#REF!&amp;"*")</f>
        <v>#REF!</v>
      </c>
    </row>
    <row r="88" ht="23.1" customHeight="1" spans="1:20">
      <c r="A88" s="6">
        <v>85</v>
      </c>
      <c r="B88" s="24" t="s">
        <v>190</v>
      </c>
      <c r="C88" s="28" t="s">
        <v>319</v>
      </c>
      <c r="D88" s="28" t="s">
        <v>363</v>
      </c>
      <c r="E88" s="24" t="s">
        <v>377</v>
      </c>
      <c r="F88" s="28" t="s">
        <v>64</v>
      </c>
      <c r="G88" s="24" t="s">
        <v>45</v>
      </c>
      <c r="H88" s="7"/>
      <c r="I88" s="24" t="s">
        <v>185</v>
      </c>
      <c r="J88" s="24" t="s">
        <v>375</v>
      </c>
      <c r="K88" s="28" t="s">
        <v>54</v>
      </c>
      <c r="L88" s="31">
        <v>3000</v>
      </c>
      <c r="M88" s="25" t="s">
        <v>376</v>
      </c>
      <c r="N88" s="25">
        <v>12</v>
      </c>
      <c r="O88" s="25">
        <v>9000</v>
      </c>
      <c r="P88" s="24" t="s">
        <v>170</v>
      </c>
      <c r="Q88" s="6" t="s">
        <v>33</v>
      </c>
      <c r="R88" s="6" t="s">
        <v>33</v>
      </c>
      <c r="S88" s="34"/>
      <c r="T88" s="38" t="e">
        <f>COUNTIF(#REF!,#REF!&amp;"*")</f>
        <v>#REF!</v>
      </c>
    </row>
    <row r="89" ht="23.1" customHeight="1" spans="1:20">
      <c r="A89" s="6">
        <v>86</v>
      </c>
      <c r="B89" s="24" t="s">
        <v>190</v>
      </c>
      <c r="C89" s="28" t="s">
        <v>378</v>
      </c>
      <c r="D89" s="28" t="s">
        <v>296</v>
      </c>
      <c r="E89" s="24" t="s">
        <v>379</v>
      </c>
      <c r="F89" s="28" t="s">
        <v>64</v>
      </c>
      <c r="G89" s="24" t="s">
        <v>27</v>
      </c>
      <c r="H89" s="7"/>
      <c r="I89" s="24" t="s">
        <v>194</v>
      </c>
      <c r="J89" s="24" t="s">
        <v>298</v>
      </c>
      <c r="K89" s="28" t="s">
        <v>54</v>
      </c>
      <c r="L89" s="31">
        <v>4000</v>
      </c>
      <c r="M89" s="25" t="s">
        <v>303</v>
      </c>
      <c r="N89" s="25">
        <v>6</v>
      </c>
      <c r="O89" s="25">
        <v>3500</v>
      </c>
      <c r="P89" s="24" t="s">
        <v>157</v>
      </c>
      <c r="Q89" s="6" t="s">
        <v>33</v>
      </c>
      <c r="R89" s="6" t="s">
        <v>33</v>
      </c>
      <c r="S89" s="34"/>
      <c r="T89" s="38" t="e">
        <f>COUNTIF(#REF!,#REF!&amp;"*")</f>
        <v>#REF!</v>
      </c>
    </row>
    <row r="90" ht="23.1" customHeight="1" spans="1:20">
      <c r="A90" s="6">
        <v>87</v>
      </c>
      <c r="B90" s="28" t="s">
        <v>190</v>
      </c>
      <c r="C90" s="28" t="s">
        <v>287</v>
      </c>
      <c r="D90" s="28" t="s">
        <v>380</v>
      </c>
      <c r="E90" s="24" t="s">
        <v>381</v>
      </c>
      <c r="F90" s="28" t="s">
        <v>26</v>
      </c>
      <c r="G90" s="24" t="s">
        <v>45</v>
      </c>
      <c r="H90" s="7"/>
      <c r="I90" s="24" t="s">
        <v>194</v>
      </c>
      <c r="J90" s="24" t="s">
        <v>382</v>
      </c>
      <c r="K90" s="28" t="s">
        <v>383</v>
      </c>
      <c r="L90" s="31">
        <v>5092</v>
      </c>
      <c r="M90" s="25" t="s">
        <v>384</v>
      </c>
      <c r="N90" s="25">
        <v>6</v>
      </c>
      <c r="O90" s="25">
        <v>7000</v>
      </c>
      <c r="P90" s="24" t="s">
        <v>385</v>
      </c>
      <c r="Q90" s="6" t="s">
        <v>33</v>
      </c>
      <c r="R90" s="6" t="s">
        <v>33</v>
      </c>
      <c r="S90" s="34"/>
      <c r="T90" s="38" t="e">
        <f>COUNTIF(#REF!,#REF!&amp;"*")</f>
        <v>#REF!</v>
      </c>
    </row>
    <row r="91" ht="23.1" customHeight="1" spans="1:20">
      <c r="A91" s="6">
        <v>88</v>
      </c>
      <c r="B91" s="28" t="s">
        <v>190</v>
      </c>
      <c r="C91" s="28" t="s">
        <v>327</v>
      </c>
      <c r="D91" s="28" t="s">
        <v>386</v>
      </c>
      <c r="E91" s="24" t="s">
        <v>387</v>
      </c>
      <c r="F91" s="28" t="s">
        <v>26</v>
      </c>
      <c r="G91" s="24" t="s">
        <v>45</v>
      </c>
      <c r="H91" s="7"/>
      <c r="I91" s="24" t="s">
        <v>388</v>
      </c>
      <c r="J91" s="24" t="s">
        <v>331</v>
      </c>
      <c r="K91" s="28" t="s">
        <v>299</v>
      </c>
      <c r="L91" s="31">
        <v>3650</v>
      </c>
      <c r="M91" s="25" t="s">
        <v>389</v>
      </c>
      <c r="N91" s="25">
        <v>12</v>
      </c>
      <c r="O91" s="25">
        <v>2000</v>
      </c>
      <c r="P91" s="24" t="s">
        <v>390</v>
      </c>
      <c r="Q91" s="6" t="s">
        <v>33</v>
      </c>
      <c r="R91" s="6" t="s">
        <v>33</v>
      </c>
      <c r="S91" s="35" t="s">
        <v>111</v>
      </c>
      <c r="T91" s="38" t="e">
        <f>COUNTIF(#REF!,#REF!&amp;"*")</f>
        <v>#REF!</v>
      </c>
    </row>
    <row r="92" ht="23.1" customHeight="1" spans="1:20">
      <c r="A92" s="6">
        <v>89</v>
      </c>
      <c r="B92" s="28" t="s">
        <v>190</v>
      </c>
      <c r="C92" s="28" t="s">
        <v>327</v>
      </c>
      <c r="D92" s="28" t="s">
        <v>120</v>
      </c>
      <c r="E92" s="24" t="s">
        <v>391</v>
      </c>
      <c r="F92" s="28" t="s">
        <v>64</v>
      </c>
      <c r="G92" s="24" t="s">
        <v>27</v>
      </c>
      <c r="H92" s="7"/>
      <c r="I92" s="24" t="s">
        <v>388</v>
      </c>
      <c r="J92" s="24" t="s">
        <v>331</v>
      </c>
      <c r="K92" s="28" t="s">
        <v>344</v>
      </c>
      <c r="L92" s="31">
        <v>3000</v>
      </c>
      <c r="M92" s="25" t="s">
        <v>345</v>
      </c>
      <c r="N92" s="25">
        <v>6</v>
      </c>
      <c r="O92" s="25">
        <v>3500</v>
      </c>
      <c r="P92" s="24" t="s">
        <v>271</v>
      </c>
      <c r="Q92" s="6" t="s">
        <v>33</v>
      </c>
      <c r="R92" s="6" t="s">
        <v>33</v>
      </c>
      <c r="S92" s="34"/>
      <c r="T92" s="38" t="e">
        <f>COUNTIF(#REF!,#REF!&amp;"*")</f>
        <v>#REF!</v>
      </c>
    </row>
    <row r="93" ht="23.1" customHeight="1" spans="1:20">
      <c r="A93" s="6">
        <v>90</v>
      </c>
      <c r="B93" s="28" t="s">
        <v>190</v>
      </c>
      <c r="C93" s="28" t="s">
        <v>327</v>
      </c>
      <c r="D93" s="28" t="s">
        <v>71</v>
      </c>
      <c r="E93" s="24" t="s">
        <v>392</v>
      </c>
      <c r="F93" s="28" t="s">
        <v>26</v>
      </c>
      <c r="G93" s="24" t="s">
        <v>45</v>
      </c>
      <c r="H93" s="7"/>
      <c r="I93" s="24" t="s">
        <v>220</v>
      </c>
      <c r="J93" s="24" t="s">
        <v>393</v>
      </c>
      <c r="K93" s="28" t="s">
        <v>54</v>
      </c>
      <c r="L93" s="31">
        <v>4000</v>
      </c>
      <c r="M93" s="25" t="s">
        <v>394</v>
      </c>
      <c r="N93" s="25">
        <v>12</v>
      </c>
      <c r="O93" s="25">
        <v>9000</v>
      </c>
      <c r="P93" s="24" t="s">
        <v>326</v>
      </c>
      <c r="Q93" s="6" t="s">
        <v>33</v>
      </c>
      <c r="R93" s="6" t="s">
        <v>33</v>
      </c>
      <c r="S93" s="34"/>
      <c r="T93" s="38" t="e">
        <f>COUNTIF(#REF!,#REF!&amp;"*")</f>
        <v>#REF!</v>
      </c>
    </row>
    <row r="94" ht="23.1" customHeight="1" spans="1:20">
      <c r="A94" s="6">
        <v>91</v>
      </c>
      <c r="B94" s="28" t="s">
        <v>190</v>
      </c>
      <c r="C94" s="28" t="s">
        <v>395</v>
      </c>
      <c r="D94" s="28" t="s">
        <v>396</v>
      </c>
      <c r="E94" s="24" t="s">
        <v>397</v>
      </c>
      <c r="F94" s="28" t="s">
        <v>26</v>
      </c>
      <c r="G94" s="24" t="s">
        <v>45</v>
      </c>
      <c r="H94" s="7"/>
      <c r="I94" s="24" t="s">
        <v>220</v>
      </c>
      <c r="J94" s="24" t="s">
        <v>398</v>
      </c>
      <c r="K94" s="28" t="s">
        <v>54</v>
      </c>
      <c r="L94" s="31">
        <v>3500</v>
      </c>
      <c r="M94" s="25" t="s">
        <v>399</v>
      </c>
      <c r="N94" s="25">
        <v>12</v>
      </c>
      <c r="O94" s="25">
        <v>9000</v>
      </c>
      <c r="P94" s="24" t="s">
        <v>276</v>
      </c>
      <c r="Q94" s="6" t="s">
        <v>33</v>
      </c>
      <c r="R94" s="6" t="s">
        <v>33</v>
      </c>
      <c r="S94" s="34"/>
      <c r="T94" s="38" t="e">
        <f>COUNTIF(#REF!,#REF!&amp;"*")</f>
        <v>#REF!</v>
      </c>
    </row>
    <row r="95" ht="23.1" customHeight="1" spans="1:20">
      <c r="A95" s="6">
        <v>92</v>
      </c>
      <c r="B95" s="28" t="s">
        <v>190</v>
      </c>
      <c r="C95" s="28" t="s">
        <v>400</v>
      </c>
      <c r="D95" s="28" t="s">
        <v>401</v>
      </c>
      <c r="E95" s="24" t="s">
        <v>402</v>
      </c>
      <c r="F95" s="28" t="s">
        <v>26</v>
      </c>
      <c r="G95" s="24" t="s">
        <v>45</v>
      </c>
      <c r="H95" s="7"/>
      <c r="I95" s="24" t="s">
        <v>220</v>
      </c>
      <c r="J95" s="24" t="s">
        <v>403</v>
      </c>
      <c r="K95" s="28" t="s">
        <v>54</v>
      </c>
      <c r="L95" s="31">
        <v>4800</v>
      </c>
      <c r="M95" s="25" t="s">
        <v>404</v>
      </c>
      <c r="N95" s="25">
        <v>6</v>
      </c>
      <c r="O95" s="25">
        <v>2000</v>
      </c>
      <c r="P95" s="24" t="s">
        <v>276</v>
      </c>
      <c r="Q95" s="6" t="s">
        <v>33</v>
      </c>
      <c r="R95" s="6" t="s">
        <v>33</v>
      </c>
      <c r="S95" s="35" t="s">
        <v>111</v>
      </c>
      <c r="T95" s="38" t="e">
        <f>COUNTIF(#REF!,#REF!&amp;"*")</f>
        <v>#REF!</v>
      </c>
    </row>
    <row r="96" ht="23.1" customHeight="1" spans="1:20">
      <c r="A96" s="6">
        <v>93</v>
      </c>
      <c r="B96" s="28" t="s">
        <v>190</v>
      </c>
      <c r="C96" s="28" t="s">
        <v>277</v>
      </c>
      <c r="D96" s="28" t="s">
        <v>405</v>
      </c>
      <c r="E96" s="24" t="s">
        <v>406</v>
      </c>
      <c r="F96" s="28" t="s">
        <v>26</v>
      </c>
      <c r="G96" s="24" t="s">
        <v>45</v>
      </c>
      <c r="H96" s="7"/>
      <c r="I96" s="24" t="s">
        <v>194</v>
      </c>
      <c r="J96" s="24" t="s">
        <v>407</v>
      </c>
      <c r="K96" s="28" t="s">
        <v>282</v>
      </c>
      <c r="L96" s="31">
        <v>5800</v>
      </c>
      <c r="M96" s="25" t="s">
        <v>408</v>
      </c>
      <c r="N96" s="25">
        <v>12</v>
      </c>
      <c r="O96" s="25">
        <v>9000</v>
      </c>
      <c r="P96" s="24" t="s">
        <v>276</v>
      </c>
      <c r="Q96" s="6" t="s">
        <v>33</v>
      </c>
      <c r="R96" s="6" t="s">
        <v>33</v>
      </c>
      <c r="S96" s="34"/>
      <c r="T96" s="38" t="e">
        <f>COUNTIF(#REF!,#REF!&amp;"*")</f>
        <v>#REF!</v>
      </c>
    </row>
    <row r="97" ht="23.1" customHeight="1" spans="1:20">
      <c r="A97" s="6">
        <v>94</v>
      </c>
      <c r="B97" s="28" t="s">
        <v>190</v>
      </c>
      <c r="C97" s="28" t="s">
        <v>400</v>
      </c>
      <c r="D97" s="28" t="s">
        <v>409</v>
      </c>
      <c r="E97" s="24" t="s">
        <v>410</v>
      </c>
      <c r="F97" s="28" t="s">
        <v>26</v>
      </c>
      <c r="G97" s="24" t="s">
        <v>45</v>
      </c>
      <c r="H97" s="7"/>
      <c r="I97" s="24" t="s">
        <v>220</v>
      </c>
      <c r="J97" s="24" t="s">
        <v>403</v>
      </c>
      <c r="K97" s="28" t="s">
        <v>54</v>
      </c>
      <c r="L97" s="31">
        <v>4500</v>
      </c>
      <c r="M97" s="25" t="s">
        <v>411</v>
      </c>
      <c r="N97" s="25">
        <v>6</v>
      </c>
      <c r="O97" s="25">
        <v>7000</v>
      </c>
      <c r="P97" s="24" t="s">
        <v>276</v>
      </c>
      <c r="Q97" s="6" t="s">
        <v>33</v>
      </c>
      <c r="R97" s="6" t="s">
        <v>33</v>
      </c>
      <c r="S97" s="34"/>
      <c r="T97" s="38" t="e">
        <f>COUNTIF(#REF!,#REF!&amp;"*")</f>
        <v>#REF!</v>
      </c>
    </row>
    <row r="98" ht="23.1" customHeight="1" spans="1:20">
      <c r="A98" s="6">
        <v>95</v>
      </c>
      <c r="B98" s="28" t="s">
        <v>190</v>
      </c>
      <c r="C98" s="28" t="s">
        <v>412</v>
      </c>
      <c r="D98" s="28" t="s">
        <v>413</v>
      </c>
      <c r="E98" s="24" t="s">
        <v>414</v>
      </c>
      <c r="F98" s="28" t="s">
        <v>26</v>
      </c>
      <c r="G98" s="24" t="s">
        <v>45</v>
      </c>
      <c r="H98" s="7"/>
      <c r="I98" s="24" t="s">
        <v>194</v>
      </c>
      <c r="J98" s="24" t="s">
        <v>316</v>
      </c>
      <c r="K98" s="28" t="s">
        <v>182</v>
      </c>
      <c r="L98" s="31">
        <v>4145</v>
      </c>
      <c r="M98" s="25" t="s">
        <v>349</v>
      </c>
      <c r="N98" s="25">
        <v>3</v>
      </c>
      <c r="O98" s="25">
        <v>4000</v>
      </c>
      <c r="P98" s="24" t="s">
        <v>157</v>
      </c>
      <c r="Q98" s="6" t="s">
        <v>33</v>
      </c>
      <c r="R98" s="6" t="s">
        <v>33</v>
      </c>
      <c r="S98" s="34"/>
      <c r="T98" s="38" t="e">
        <f>COUNTIF(#REF!,#REF!&amp;"*")</f>
        <v>#REF!</v>
      </c>
    </row>
    <row r="99" ht="23.1" customHeight="1" spans="1:20">
      <c r="A99" s="6">
        <v>96</v>
      </c>
      <c r="B99" s="28" t="s">
        <v>190</v>
      </c>
      <c r="C99" s="28" t="s">
        <v>415</v>
      </c>
      <c r="D99" s="28" t="s">
        <v>416</v>
      </c>
      <c r="E99" s="24" t="s">
        <v>417</v>
      </c>
      <c r="F99" s="28" t="s">
        <v>64</v>
      </c>
      <c r="G99" s="24" t="s">
        <v>45</v>
      </c>
      <c r="H99" s="7"/>
      <c r="I99" s="24" t="s">
        <v>220</v>
      </c>
      <c r="J99" s="24" t="s">
        <v>418</v>
      </c>
      <c r="K99" s="28" t="s">
        <v>54</v>
      </c>
      <c r="L99" s="31">
        <v>3800</v>
      </c>
      <c r="M99" s="25" t="s">
        <v>419</v>
      </c>
      <c r="N99" s="25">
        <v>12</v>
      </c>
      <c r="O99" s="25">
        <v>9000</v>
      </c>
      <c r="P99" s="24" t="s">
        <v>157</v>
      </c>
      <c r="Q99" s="6" t="s">
        <v>33</v>
      </c>
      <c r="R99" s="6" t="s">
        <v>33</v>
      </c>
      <c r="S99" s="34"/>
      <c r="T99" s="38" t="e">
        <f>COUNTIF(#REF!,#REF!&amp;"*")</f>
        <v>#REF!</v>
      </c>
    </row>
    <row r="100" ht="23.1" customHeight="1" spans="1:20">
      <c r="A100" s="6">
        <v>97</v>
      </c>
      <c r="B100" s="28" t="s">
        <v>190</v>
      </c>
      <c r="C100" s="28" t="s">
        <v>287</v>
      </c>
      <c r="D100" s="28" t="s">
        <v>420</v>
      </c>
      <c r="E100" s="24" t="s">
        <v>421</v>
      </c>
      <c r="F100" s="28" t="s">
        <v>26</v>
      </c>
      <c r="G100" s="24" t="s">
        <v>27</v>
      </c>
      <c r="H100" s="7"/>
      <c r="I100" s="24" t="s">
        <v>194</v>
      </c>
      <c r="J100" s="24" t="s">
        <v>422</v>
      </c>
      <c r="K100" s="28" t="s">
        <v>54</v>
      </c>
      <c r="L100" s="31">
        <v>4500</v>
      </c>
      <c r="M100" s="25" t="s">
        <v>349</v>
      </c>
      <c r="N100" s="25">
        <v>6</v>
      </c>
      <c r="O100" s="25">
        <v>3500</v>
      </c>
      <c r="P100" s="24" t="s">
        <v>157</v>
      </c>
      <c r="Q100" s="6" t="s">
        <v>33</v>
      </c>
      <c r="R100" s="6" t="s">
        <v>33</v>
      </c>
      <c r="S100" s="34"/>
      <c r="T100" s="38" t="e">
        <f>COUNTIF(#REF!,#REF!&amp;"*")</f>
        <v>#REF!</v>
      </c>
    </row>
    <row r="101" ht="23.1" customHeight="1" spans="1:20">
      <c r="A101" s="6">
        <v>98</v>
      </c>
      <c r="B101" s="28" t="s">
        <v>190</v>
      </c>
      <c r="C101" s="28" t="s">
        <v>346</v>
      </c>
      <c r="D101" s="28" t="s">
        <v>423</v>
      </c>
      <c r="E101" s="24" t="s">
        <v>424</v>
      </c>
      <c r="F101" s="28" t="s">
        <v>26</v>
      </c>
      <c r="G101" s="24" t="s">
        <v>45</v>
      </c>
      <c r="H101" s="7"/>
      <c r="I101" s="24" t="s">
        <v>425</v>
      </c>
      <c r="J101" s="24" t="s">
        <v>426</v>
      </c>
      <c r="K101" s="28" t="s">
        <v>427</v>
      </c>
      <c r="L101" s="31">
        <v>4000</v>
      </c>
      <c r="M101" s="25" t="s">
        <v>428</v>
      </c>
      <c r="N101" s="25">
        <v>9</v>
      </c>
      <c r="O101" s="25">
        <v>7000</v>
      </c>
      <c r="P101" s="24" t="s">
        <v>157</v>
      </c>
      <c r="Q101" s="6" t="s">
        <v>33</v>
      </c>
      <c r="R101" s="6" t="s">
        <v>33</v>
      </c>
      <c r="S101" s="34"/>
      <c r="T101" s="38" t="e">
        <f>COUNTIF(#REF!,#REF!&amp;"*")</f>
        <v>#REF!</v>
      </c>
    </row>
    <row r="102" ht="23.1" customHeight="1" spans="1:20">
      <c r="A102" s="6">
        <v>99</v>
      </c>
      <c r="B102" s="28" t="s">
        <v>190</v>
      </c>
      <c r="C102" s="28" t="s">
        <v>346</v>
      </c>
      <c r="D102" s="28" t="s">
        <v>429</v>
      </c>
      <c r="E102" s="24" t="s">
        <v>430</v>
      </c>
      <c r="F102" s="28" t="s">
        <v>26</v>
      </c>
      <c r="G102" s="24" t="s">
        <v>45</v>
      </c>
      <c r="H102" s="7"/>
      <c r="I102" s="24" t="s">
        <v>425</v>
      </c>
      <c r="J102" s="24" t="s">
        <v>431</v>
      </c>
      <c r="K102" s="28" t="s">
        <v>432</v>
      </c>
      <c r="L102" s="31">
        <v>5000</v>
      </c>
      <c r="M102" s="25" t="s">
        <v>433</v>
      </c>
      <c r="N102" s="25">
        <v>12</v>
      </c>
      <c r="O102" s="25">
        <v>5000</v>
      </c>
      <c r="P102" s="24" t="s">
        <v>157</v>
      </c>
      <c r="Q102" s="6" t="s">
        <v>33</v>
      </c>
      <c r="R102" s="6" t="s">
        <v>33</v>
      </c>
      <c r="S102" s="35" t="s">
        <v>434</v>
      </c>
      <c r="T102" s="38" t="e">
        <f>COUNTIF(#REF!,#REF!&amp;"*")</f>
        <v>#REF!</v>
      </c>
    </row>
    <row r="103" ht="23.1" customHeight="1" spans="1:20">
      <c r="A103" s="6">
        <v>100</v>
      </c>
      <c r="B103" s="28" t="s">
        <v>190</v>
      </c>
      <c r="C103" s="28" t="s">
        <v>327</v>
      </c>
      <c r="D103" s="28" t="s">
        <v>435</v>
      </c>
      <c r="E103" s="24" t="s">
        <v>436</v>
      </c>
      <c r="F103" s="28" t="s">
        <v>64</v>
      </c>
      <c r="G103" s="24" t="s">
        <v>45</v>
      </c>
      <c r="H103" s="7"/>
      <c r="I103" s="24" t="s">
        <v>425</v>
      </c>
      <c r="J103" s="24" t="s">
        <v>437</v>
      </c>
      <c r="K103" s="28" t="s">
        <v>54</v>
      </c>
      <c r="L103" s="31">
        <v>3600</v>
      </c>
      <c r="M103" s="25" t="s">
        <v>438</v>
      </c>
      <c r="N103" s="25">
        <v>6</v>
      </c>
      <c r="O103" s="25">
        <v>7000</v>
      </c>
      <c r="P103" s="24" t="s">
        <v>157</v>
      </c>
      <c r="Q103" s="6" t="s">
        <v>33</v>
      </c>
      <c r="R103" s="6" t="s">
        <v>33</v>
      </c>
      <c r="S103" s="34"/>
      <c r="T103" s="38" t="e">
        <f>COUNTIF(#REF!,#REF!&amp;"*")</f>
        <v>#REF!</v>
      </c>
    </row>
    <row r="104" ht="23.1" customHeight="1" spans="1:20">
      <c r="A104" s="6">
        <v>101</v>
      </c>
      <c r="B104" s="24" t="s">
        <v>190</v>
      </c>
      <c r="C104" s="24" t="s">
        <v>415</v>
      </c>
      <c r="D104" s="24" t="s">
        <v>439</v>
      </c>
      <c r="E104" s="24" t="s">
        <v>440</v>
      </c>
      <c r="F104" s="24" t="s">
        <v>64</v>
      </c>
      <c r="G104" s="24" t="s">
        <v>45</v>
      </c>
      <c r="H104" s="7"/>
      <c r="I104" s="24" t="s">
        <v>425</v>
      </c>
      <c r="J104" s="24" t="s">
        <v>426</v>
      </c>
      <c r="K104" s="24" t="s">
        <v>282</v>
      </c>
      <c r="L104" s="25">
        <v>4000</v>
      </c>
      <c r="M104" s="25" t="s">
        <v>428</v>
      </c>
      <c r="N104" s="25">
        <v>14</v>
      </c>
      <c r="O104" s="25">
        <v>9000</v>
      </c>
      <c r="P104" s="24" t="s">
        <v>276</v>
      </c>
      <c r="Q104" s="6" t="s">
        <v>33</v>
      </c>
      <c r="R104" s="6" t="s">
        <v>33</v>
      </c>
      <c r="S104" s="34"/>
      <c r="T104" s="38" t="e">
        <f>COUNTIF(#REF!,#REF!&amp;"*")</f>
        <v>#REF!</v>
      </c>
    </row>
    <row r="105" ht="23.1" customHeight="1" spans="1:20">
      <c r="A105" s="6">
        <v>102</v>
      </c>
      <c r="B105" s="24" t="s">
        <v>190</v>
      </c>
      <c r="C105" s="24" t="s">
        <v>415</v>
      </c>
      <c r="D105" s="24" t="s">
        <v>439</v>
      </c>
      <c r="E105" s="24" t="s">
        <v>441</v>
      </c>
      <c r="F105" s="24" t="s">
        <v>26</v>
      </c>
      <c r="G105" s="24" t="s">
        <v>45</v>
      </c>
      <c r="H105" s="7"/>
      <c r="I105" s="24" t="s">
        <v>425</v>
      </c>
      <c r="J105" s="24" t="s">
        <v>426</v>
      </c>
      <c r="K105" s="24" t="s">
        <v>282</v>
      </c>
      <c r="L105" s="25">
        <v>4000</v>
      </c>
      <c r="M105" s="25" t="s">
        <v>428</v>
      </c>
      <c r="N105" s="25">
        <v>12</v>
      </c>
      <c r="O105" s="25">
        <v>9000</v>
      </c>
      <c r="P105" s="24" t="s">
        <v>157</v>
      </c>
      <c r="Q105" s="6" t="s">
        <v>33</v>
      </c>
      <c r="R105" s="6" t="s">
        <v>33</v>
      </c>
      <c r="S105" s="34"/>
      <c r="T105" s="38" t="e">
        <f>COUNTIF(#REF!,#REF!&amp;"*")</f>
        <v>#REF!</v>
      </c>
    </row>
    <row r="106" ht="23.1" customHeight="1" spans="1:20">
      <c r="A106" s="6">
        <v>103</v>
      </c>
      <c r="B106" s="28" t="s">
        <v>190</v>
      </c>
      <c r="C106" s="28" t="s">
        <v>277</v>
      </c>
      <c r="D106" s="28" t="s">
        <v>339</v>
      </c>
      <c r="E106" s="24" t="s">
        <v>442</v>
      </c>
      <c r="F106" s="28" t="s">
        <v>26</v>
      </c>
      <c r="G106" s="24" t="s">
        <v>27</v>
      </c>
      <c r="H106" s="7"/>
      <c r="I106" s="24" t="s">
        <v>388</v>
      </c>
      <c r="J106" s="24" t="s">
        <v>443</v>
      </c>
      <c r="K106" s="28" t="s">
        <v>54</v>
      </c>
      <c r="L106" s="31">
        <v>7500</v>
      </c>
      <c r="M106" s="25" t="s">
        <v>444</v>
      </c>
      <c r="N106" s="25">
        <v>3</v>
      </c>
      <c r="O106" s="25">
        <v>2000</v>
      </c>
      <c r="P106" s="24" t="s">
        <v>170</v>
      </c>
      <c r="Q106" s="6" t="s">
        <v>33</v>
      </c>
      <c r="R106" s="6" t="s">
        <v>33</v>
      </c>
      <c r="S106" s="34"/>
      <c r="T106" s="38" t="e">
        <f>COUNTIF(#REF!,#REF!&amp;"*")</f>
        <v>#REF!</v>
      </c>
    </row>
    <row r="107" ht="23.1" customHeight="1" spans="1:20">
      <c r="A107" s="6">
        <v>104</v>
      </c>
      <c r="B107" s="24" t="s">
        <v>190</v>
      </c>
      <c r="C107" s="24" t="s">
        <v>265</v>
      </c>
      <c r="D107" s="24" t="s">
        <v>445</v>
      </c>
      <c r="E107" s="24" t="s">
        <v>446</v>
      </c>
      <c r="F107" s="24" t="s">
        <v>26</v>
      </c>
      <c r="G107" s="24" t="s">
        <v>45</v>
      </c>
      <c r="H107" s="7"/>
      <c r="I107" s="24" t="s">
        <v>194</v>
      </c>
      <c r="J107" s="24" t="s">
        <v>274</v>
      </c>
      <c r="K107" s="24" t="s">
        <v>54</v>
      </c>
      <c r="L107" s="25">
        <v>4800</v>
      </c>
      <c r="M107" s="25" t="s">
        <v>408</v>
      </c>
      <c r="N107" s="25">
        <v>12</v>
      </c>
      <c r="O107" s="25">
        <v>9000</v>
      </c>
      <c r="P107" s="24" t="s">
        <v>447</v>
      </c>
      <c r="Q107" s="6" t="s">
        <v>33</v>
      </c>
      <c r="R107" s="6" t="s">
        <v>33</v>
      </c>
      <c r="S107" s="34"/>
      <c r="T107" s="38" t="e">
        <f>COUNTIF(#REF!,#REF!&amp;"*")</f>
        <v>#REF!</v>
      </c>
    </row>
    <row r="108" ht="23.1" customHeight="1" spans="1:20">
      <c r="A108" s="6">
        <v>105</v>
      </c>
      <c r="B108" s="24" t="s">
        <v>190</v>
      </c>
      <c r="C108" s="24" t="s">
        <v>265</v>
      </c>
      <c r="D108" s="24" t="s">
        <v>448</v>
      </c>
      <c r="E108" s="24" t="s">
        <v>449</v>
      </c>
      <c r="F108" s="24" t="s">
        <v>26</v>
      </c>
      <c r="G108" s="24" t="s">
        <v>45</v>
      </c>
      <c r="H108" s="7"/>
      <c r="I108" s="24" t="s">
        <v>194</v>
      </c>
      <c r="J108" s="24" t="s">
        <v>274</v>
      </c>
      <c r="K108" s="24" t="s">
        <v>54</v>
      </c>
      <c r="L108" s="25">
        <v>4900</v>
      </c>
      <c r="M108" s="25" t="s">
        <v>450</v>
      </c>
      <c r="N108" s="25">
        <v>12</v>
      </c>
      <c r="O108" s="25">
        <v>9000</v>
      </c>
      <c r="P108" s="24" t="s">
        <v>157</v>
      </c>
      <c r="Q108" s="6" t="s">
        <v>33</v>
      </c>
      <c r="R108" s="6" t="s">
        <v>33</v>
      </c>
      <c r="S108" s="34"/>
      <c r="T108" s="38" t="e">
        <f>COUNTIF(#REF!,#REF!&amp;"*")</f>
        <v>#REF!</v>
      </c>
    </row>
    <row r="109" ht="23.1" customHeight="1" spans="1:20">
      <c r="A109" s="6">
        <v>106</v>
      </c>
      <c r="B109" s="24" t="s">
        <v>190</v>
      </c>
      <c r="C109" s="24" t="s">
        <v>265</v>
      </c>
      <c r="D109" s="24" t="s">
        <v>448</v>
      </c>
      <c r="E109" s="24" t="s">
        <v>451</v>
      </c>
      <c r="F109" s="24" t="s">
        <v>26</v>
      </c>
      <c r="G109" s="24" t="s">
        <v>45</v>
      </c>
      <c r="H109" s="7"/>
      <c r="I109" s="24" t="s">
        <v>194</v>
      </c>
      <c r="J109" s="24" t="s">
        <v>274</v>
      </c>
      <c r="K109" s="24" t="s">
        <v>54</v>
      </c>
      <c r="L109" s="25">
        <v>4500</v>
      </c>
      <c r="M109" s="25" t="s">
        <v>452</v>
      </c>
      <c r="N109" s="25">
        <v>12</v>
      </c>
      <c r="O109" s="25">
        <v>9000</v>
      </c>
      <c r="P109" s="24" t="s">
        <v>453</v>
      </c>
      <c r="Q109" s="6" t="s">
        <v>33</v>
      </c>
      <c r="R109" s="6" t="s">
        <v>33</v>
      </c>
      <c r="S109" s="34"/>
      <c r="T109" s="38" t="e">
        <f>COUNTIF(#REF!,#REF!&amp;"*")</f>
        <v>#REF!</v>
      </c>
    </row>
    <row r="110" ht="23.1" customHeight="1" spans="1:20">
      <c r="A110" s="6">
        <v>107</v>
      </c>
      <c r="B110" s="28" t="s">
        <v>190</v>
      </c>
      <c r="C110" s="28" t="s">
        <v>265</v>
      </c>
      <c r="D110" s="28" t="s">
        <v>454</v>
      </c>
      <c r="E110" s="24" t="s">
        <v>455</v>
      </c>
      <c r="F110" s="28" t="s">
        <v>26</v>
      </c>
      <c r="G110" s="24" t="s">
        <v>45</v>
      </c>
      <c r="H110" s="7"/>
      <c r="I110" s="24" t="s">
        <v>388</v>
      </c>
      <c r="J110" s="24" t="s">
        <v>456</v>
      </c>
      <c r="K110" s="28" t="s">
        <v>299</v>
      </c>
      <c r="L110" s="31">
        <v>4200</v>
      </c>
      <c r="M110" s="25" t="s">
        <v>457</v>
      </c>
      <c r="N110" s="25">
        <v>5</v>
      </c>
      <c r="O110" s="25">
        <v>2800</v>
      </c>
      <c r="P110" s="24" t="s">
        <v>458</v>
      </c>
      <c r="Q110" s="6" t="s">
        <v>33</v>
      </c>
      <c r="R110" s="6" t="s">
        <v>33</v>
      </c>
      <c r="S110" s="35" t="s">
        <v>106</v>
      </c>
      <c r="T110" s="38" t="e">
        <f>COUNTIF(#REF!,#REF!&amp;"*")</f>
        <v>#REF!</v>
      </c>
    </row>
    <row r="111" ht="23.1" customHeight="1" spans="1:20">
      <c r="A111" s="6">
        <v>108</v>
      </c>
      <c r="B111" s="28" t="s">
        <v>190</v>
      </c>
      <c r="C111" s="28" t="s">
        <v>265</v>
      </c>
      <c r="D111" s="28" t="s">
        <v>454</v>
      </c>
      <c r="E111" s="24" t="s">
        <v>459</v>
      </c>
      <c r="F111" s="28" t="s">
        <v>26</v>
      </c>
      <c r="G111" s="24" t="s">
        <v>45</v>
      </c>
      <c r="H111" s="7"/>
      <c r="I111" s="24" t="s">
        <v>388</v>
      </c>
      <c r="J111" s="24" t="s">
        <v>456</v>
      </c>
      <c r="K111" s="28" t="s">
        <v>299</v>
      </c>
      <c r="L111" s="31">
        <v>4200</v>
      </c>
      <c r="M111" s="25" t="s">
        <v>457</v>
      </c>
      <c r="N111" s="25">
        <v>3</v>
      </c>
      <c r="O111" s="25">
        <v>4000</v>
      </c>
      <c r="P111" s="24" t="s">
        <v>458</v>
      </c>
      <c r="Q111" s="6" t="s">
        <v>33</v>
      </c>
      <c r="R111" s="6" t="s">
        <v>33</v>
      </c>
      <c r="S111" s="34"/>
      <c r="T111" s="38" t="e">
        <f>COUNTIF(#REF!,#REF!&amp;"*")</f>
        <v>#REF!</v>
      </c>
    </row>
    <row r="112" ht="23.1" customHeight="1" spans="1:20">
      <c r="A112" s="6">
        <v>109</v>
      </c>
      <c r="B112" s="28" t="s">
        <v>190</v>
      </c>
      <c r="C112" s="28" t="s">
        <v>319</v>
      </c>
      <c r="D112" s="28" t="s">
        <v>363</v>
      </c>
      <c r="E112" s="24" t="s">
        <v>460</v>
      </c>
      <c r="F112" s="28" t="s">
        <v>26</v>
      </c>
      <c r="G112" s="24" t="s">
        <v>45</v>
      </c>
      <c r="H112" s="7"/>
      <c r="I112" s="24" t="s">
        <v>220</v>
      </c>
      <c r="J112" s="24" t="s">
        <v>461</v>
      </c>
      <c r="K112" s="28" t="s">
        <v>462</v>
      </c>
      <c r="L112" s="31">
        <v>4800</v>
      </c>
      <c r="M112" s="25" t="s">
        <v>463</v>
      </c>
      <c r="N112" s="25">
        <v>12</v>
      </c>
      <c r="O112" s="25">
        <v>9000</v>
      </c>
      <c r="P112" s="24" t="s">
        <v>271</v>
      </c>
      <c r="Q112" s="6" t="s">
        <v>33</v>
      </c>
      <c r="R112" s="6" t="s">
        <v>33</v>
      </c>
      <c r="S112" s="34"/>
      <c r="T112" s="38" t="e">
        <f>COUNTIF(#REF!,#REF!&amp;"*")</f>
        <v>#REF!</v>
      </c>
    </row>
    <row r="113" ht="23.1" customHeight="1" spans="1:20">
      <c r="A113" s="6">
        <v>110</v>
      </c>
      <c r="B113" s="28" t="s">
        <v>190</v>
      </c>
      <c r="C113" s="28" t="s">
        <v>400</v>
      </c>
      <c r="D113" s="28" t="s">
        <v>464</v>
      </c>
      <c r="E113" s="24" t="s">
        <v>465</v>
      </c>
      <c r="F113" s="28" t="s">
        <v>26</v>
      </c>
      <c r="G113" s="24" t="s">
        <v>45</v>
      </c>
      <c r="H113" s="7"/>
      <c r="I113" s="24" t="s">
        <v>220</v>
      </c>
      <c r="J113" s="24" t="s">
        <v>466</v>
      </c>
      <c r="K113" s="28" t="s">
        <v>467</v>
      </c>
      <c r="L113" s="31">
        <v>4500</v>
      </c>
      <c r="M113" s="25" t="s">
        <v>468</v>
      </c>
      <c r="N113" s="25">
        <v>12</v>
      </c>
      <c r="O113" s="25">
        <v>9000</v>
      </c>
      <c r="P113" s="24" t="s">
        <v>170</v>
      </c>
      <c r="Q113" s="6" t="s">
        <v>33</v>
      </c>
      <c r="R113" s="6" t="s">
        <v>33</v>
      </c>
      <c r="S113" s="34"/>
      <c r="T113" s="38" t="e">
        <f>COUNTIF(#REF!,#REF!&amp;"*")</f>
        <v>#REF!</v>
      </c>
    </row>
    <row r="114" ht="23.1" customHeight="1" spans="1:20">
      <c r="A114" s="6">
        <v>111</v>
      </c>
      <c r="B114" s="28" t="s">
        <v>190</v>
      </c>
      <c r="C114" s="28" t="s">
        <v>400</v>
      </c>
      <c r="D114" s="28" t="s">
        <v>469</v>
      </c>
      <c r="E114" s="24" t="s">
        <v>470</v>
      </c>
      <c r="F114" s="28" t="s">
        <v>26</v>
      </c>
      <c r="G114" s="24" t="s">
        <v>27</v>
      </c>
      <c r="H114" s="7"/>
      <c r="I114" s="24" t="s">
        <v>220</v>
      </c>
      <c r="J114" s="24" t="s">
        <v>466</v>
      </c>
      <c r="K114" s="28" t="s">
        <v>467</v>
      </c>
      <c r="L114" s="31">
        <v>4500</v>
      </c>
      <c r="M114" s="25" t="s">
        <v>471</v>
      </c>
      <c r="N114" s="25">
        <v>6</v>
      </c>
      <c r="O114" s="25">
        <v>3500</v>
      </c>
      <c r="P114" s="24" t="s">
        <v>170</v>
      </c>
      <c r="Q114" s="6" t="s">
        <v>33</v>
      </c>
      <c r="R114" s="6" t="s">
        <v>33</v>
      </c>
      <c r="S114" s="34"/>
      <c r="T114" s="38" t="e">
        <f>COUNTIF(#REF!,#REF!&amp;"*")</f>
        <v>#REF!</v>
      </c>
    </row>
    <row r="115" ht="23.1" customHeight="1" spans="1:20">
      <c r="A115" s="6">
        <v>112</v>
      </c>
      <c r="B115" s="28" t="s">
        <v>190</v>
      </c>
      <c r="C115" s="28" t="s">
        <v>319</v>
      </c>
      <c r="D115" s="28" t="s">
        <v>363</v>
      </c>
      <c r="E115" s="24" t="s">
        <v>472</v>
      </c>
      <c r="F115" s="28" t="s">
        <v>64</v>
      </c>
      <c r="G115" s="24" t="s">
        <v>45</v>
      </c>
      <c r="H115" s="7"/>
      <c r="I115" s="24" t="s">
        <v>220</v>
      </c>
      <c r="J115" s="24" t="s">
        <v>473</v>
      </c>
      <c r="K115" s="28" t="s">
        <v>299</v>
      </c>
      <c r="L115" s="31">
        <v>2400</v>
      </c>
      <c r="M115" s="25" t="s">
        <v>474</v>
      </c>
      <c r="N115" s="25">
        <v>3</v>
      </c>
      <c r="O115" s="25">
        <v>4000</v>
      </c>
      <c r="P115" s="24" t="s">
        <v>157</v>
      </c>
      <c r="Q115" s="6" t="s">
        <v>33</v>
      </c>
      <c r="R115" s="6" t="s">
        <v>33</v>
      </c>
      <c r="S115" s="34"/>
      <c r="T115" s="38" t="e">
        <f>COUNTIF(#REF!,#REF!&amp;"*")</f>
        <v>#REF!</v>
      </c>
    </row>
    <row r="116" ht="23.1" customHeight="1" spans="1:20">
      <c r="A116" s="6">
        <v>113</v>
      </c>
      <c r="B116" s="28" t="s">
        <v>190</v>
      </c>
      <c r="C116" s="28" t="s">
        <v>400</v>
      </c>
      <c r="D116" s="28" t="s">
        <v>469</v>
      </c>
      <c r="E116" s="24" t="s">
        <v>475</v>
      </c>
      <c r="F116" s="28" t="s">
        <v>26</v>
      </c>
      <c r="G116" s="24" t="s">
        <v>45</v>
      </c>
      <c r="H116" s="7"/>
      <c r="I116" s="24" t="s">
        <v>220</v>
      </c>
      <c r="J116" s="24" t="s">
        <v>466</v>
      </c>
      <c r="K116" s="28" t="s">
        <v>54</v>
      </c>
      <c r="L116" s="31">
        <v>4500</v>
      </c>
      <c r="M116" s="25" t="s">
        <v>476</v>
      </c>
      <c r="N116" s="25">
        <v>12</v>
      </c>
      <c r="O116" s="25">
        <v>9000</v>
      </c>
      <c r="P116" s="24" t="s">
        <v>271</v>
      </c>
      <c r="Q116" s="6" t="s">
        <v>33</v>
      </c>
      <c r="R116" s="6" t="s">
        <v>33</v>
      </c>
      <c r="S116" s="34"/>
      <c r="T116" s="38" t="e">
        <f>COUNTIF(#REF!,#REF!&amp;"*")</f>
        <v>#REF!</v>
      </c>
    </row>
    <row r="117" ht="23.1" customHeight="1" spans="1:20">
      <c r="A117" s="6">
        <v>114</v>
      </c>
      <c r="B117" s="28" t="s">
        <v>190</v>
      </c>
      <c r="C117" s="28" t="s">
        <v>400</v>
      </c>
      <c r="D117" s="28" t="s">
        <v>409</v>
      </c>
      <c r="E117" s="24" t="s">
        <v>477</v>
      </c>
      <c r="F117" s="28" t="s">
        <v>26</v>
      </c>
      <c r="G117" s="24" t="s">
        <v>45</v>
      </c>
      <c r="H117" s="7"/>
      <c r="I117" s="24" t="s">
        <v>220</v>
      </c>
      <c r="J117" s="24" t="s">
        <v>403</v>
      </c>
      <c r="K117" s="28" t="s">
        <v>54</v>
      </c>
      <c r="L117" s="31">
        <v>4500</v>
      </c>
      <c r="M117" s="25" t="s">
        <v>478</v>
      </c>
      <c r="N117" s="25">
        <v>6</v>
      </c>
      <c r="O117" s="25">
        <v>7000</v>
      </c>
      <c r="P117" s="24" t="s">
        <v>479</v>
      </c>
      <c r="Q117" s="6" t="s">
        <v>33</v>
      </c>
      <c r="R117" s="6" t="s">
        <v>33</v>
      </c>
      <c r="S117" s="34"/>
      <c r="T117" s="38" t="e">
        <f>COUNTIF(#REF!,#REF!&amp;"*")</f>
        <v>#REF!</v>
      </c>
    </row>
    <row r="118" ht="23.1" customHeight="1" spans="1:20">
      <c r="A118" s="6">
        <v>115</v>
      </c>
      <c r="B118" s="28" t="s">
        <v>190</v>
      </c>
      <c r="C118" s="28" t="s">
        <v>319</v>
      </c>
      <c r="D118" s="28" t="s">
        <v>480</v>
      </c>
      <c r="E118" s="24" t="s">
        <v>481</v>
      </c>
      <c r="F118" s="28" t="s">
        <v>26</v>
      </c>
      <c r="G118" s="24" t="s">
        <v>27</v>
      </c>
      <c r="H118" s="7"/>
      <c r="I118" s="24" t="s">
        <v>425</v>
      </c>
      <c r="J118" s="24" t="s">
        <v>482</v>
      </c>
      <c r="K118" s="28" t="s">
        <v>54</v>
      </c>
      <c r="L118" s="31">
        <v>4500</v>
      </c>
      <c r="M118" s="25" t="s">
        <v>349</v>
      </c>
      <c r="N118" s="25">
        <v>12</v>
      </c>
      <c r="O118" s="25">
        <v>5500</v>
      </c>
      <c r="P118" s="24" t="s">
        <v>69</v>
      </c>
      <c r="Q118" s="6" t="s">
        <v>33</v>
      </c>
      <c r="R118" s="6" t="s">
        <v>33</v>
      </c>
      <c r="S118" s="34"/>
      <c r="T118" s="38" t="e">
        <f>COUNTIF(#REF!,#REF!&amp;"*")</f>
        <v>#REF!</v>
      </c>
    </row>
    <row r="119" ht="23.1" customHeight="1" spans="1:20">
      <c r="A119" s="6">
        <v>116</v>
      </c>
      <c r="B119" s="28" t="s">
        <v>190</v>
      </c>
      <c r="C119" s="28" t="s">
        <v>346</v>
      </c>
      <c r="D119" s="28" t="s">
        <v>71</v>
      </c>
      <c r="E119" s="24" t="s">
        <v>483</v>
      </c>
      <c r="F119" s="28" t="s">
        <v>64</v>
      </c>
      <c r="G119" s="24" t="s">
        <v>27</v>
      </c>
      <c r="H119" s="7"/>
      <c r="I119" s="24" t="s">
        <v>268</v>
      </c>
      <c r="J119" s="24" t="s">
        <v>348</v>
      </c>
      <c r="K119" s="28" t="s">
        <v>54</v>
      </c>
      <c r="L119" s="31">
        <v>5100</v>
      </c>
      <c r="M119" s="25" t="s">
        <v>349</v>
      </c>
      <c r="N119" s="25">
        <v>12</v>
      </c>
      <c r="O119" s="25">
        <v>5500</v>
      </c>
      <c r="P119" s="24" t="s">
        <v>308</v>
      </c>
      <c r="Q119" s="6" t="s">
        <v>33</v>
      </c>
      <c r="R119" s="6" t="s">
        <v>33</v>
      </c>
      <c r="S119" s="34"/>
      <c r="T119" s="38" t="e">
        <f>COUNTIF(#REF!,#REF!&amp;"*")</f>
        <v>#REF!</v>
      </c>
    </row>
    <row r="120" ht="23.1" customHeight="1" spans="1:20">
      <c r="A120" s="6">
        <v>117</v>
      </c>
      <c r="B120" s="28" t="s">
        <v>190</v>
      </c>
      <c r="C120" s="28" t="s">
        <v>319</v>
      </c>
      <c r="D120" s="28" t="s">
        <v>480</v>
      </c>
      <c r="E120" s="24" t="s">
        <v>484</v>
      </c>
      <c r="F120" s="28" t="s">
        <v>64</v>
      </c>
      <c r="G120" s="24" t="s">
        <v>45</v>
      </c>
      <c r="H120" s="7"/>
      <c r="I120" s="24" t="s">
        <v>194</v>
      </c>
      <c r="J120" s="24" t="s">
        <v>485</v>
      </c>
      <c r="K120" s="28" t="s">
        <v>486</v>
      </c>
      <c r="L120" s="31">
        <v>4432</v>
      </c>
      <c r="M120" s="25" t="s">
        <v>487</v>
      </c>
      <c r="N120" s="25">
        <v>12</v>
      </c>
      <c r="O120" s="25">
        <v>9000</v>
      </c>
      <c r="P120" s="24" t="s">
        <v>276</v>
      </c>
      <c r="Q120" s="6" t="s">
        <v>33</v>
      </c>
      <c r="R120" s="6" t="s">
        <v>33</v>
      </c>
      <c r="S120" s="34"/>
      <c r="T120" s="38" t="e">
        <f>COUNTIF(#REF!,#REF!&amp;"*")</f>
        <v>#REF!</v>
      </c>
    </row>
    <row r="121" ht="23.1" customHeight="1" spans="1:20">
      <c r="A121" s="6">
        <v>118</v>
      </c>
      <c r="B121" s="6" t="s">
        <v>22</v>
      </c>
      <c r="C121" s="6" t="s">
        <v>488</v>
      </c>
      <c r="D121" s="6" t="s">
        <v>489</v>
      </c>
      <c r="E121" s="6" t="s">
        <v>490</v>
      </c>
      <c r="F121" s="6" t="s">
        <v>64</v>
      </c>
      <c r="G121" s="6" t="s">
        <v>45</v>
      </c>
      <c r="H121" s="7">
        <v>4</v>
      </c>
      <c r="I121" s="6" t="s">
        <v>194</v>
      </c>
      <c r="J121" s="6" t="s">
        <v>491</v>
      </c>
      <c r="K121" s="6" t="s">
        <v>54</v>
      </c>
      <c r="L121" s="7">
        <v>3500</v>
      </c>
      <c r="M121" s="7" t="s">
        <v>492</v>
      </c>
      <c r="N121" s="26">
        <v>10</v>
      </c>
      <c r="O121" s="7">
        <v>7000</v>
      </c>
      <c r="P121" s="6" t="s">
        <v>197</v>
      </c>
      <c r="Q121" s="6" t="s">
        <v>33</v>
      </c>
      <c r="R121" s="6" t="s">
        <v>33</v>
      </c>
      <c r="S121" s="34"/>
      <c r="T121" s="38" t="e">
        <f>COUNTIF(#REF!,#REF!&amp;"*")</f>
        <v>#REF!</v>
      </c>
    </row>
    <row r="122" ht="23.1" customHeight="1" spans="1:20">
      <c r="A122" s="6">
        <v>119</v>
      </c>
      <c r="B122" s="6" t="s">
        <v>60</v>
      </c>
      <c r="C122" s="6" t="s">
        <v>493</v>
      </c>
      <c r="D122" s="6" t="s">
        <v>494</v>
      </c>
      <c r="E122" s="6" t="s">
        <v>495</v>
      </c>
      <c r="F122" s="6" t="s">
        <v>64</v>
      </c>
      <c r="G122" s="6" t="s">
        <v>45</v>
      </c>
      <c r="H122" s="7">
        <v>4</v>
      </c>
      <c r="I122" s="6" t="s">
        <v>388</v>
      </c>
      <c r="J122" s="6" t="s">
        <v>496</v>
      </c>
      <c r="K122" s="6" t="s">
        <v>54</v>
      </c>
      <c r="L122" s="7">
        <v>3600</v>
      </c>
      <c r="M122" s="7" t="s">
        <v>497</v>
      </c>
      <c r="N122" s="26">
        <v>15</v>
      </c>
      <c r="O122" s="7">
        <v>9000</v>
      </c>
      <c r="P122" s="6" t="s">
        <v>498</v>
      </c>
      <c r="Q122" s="6" t="s">
        <v>33</v>
      </c>
      <c r="R122" s="6" t="s">
        <v>33</v>
      </c>
      <c r="S122" s="34"/>
      <c r="T122" s="38" t="e">
        <f>COUNTIF(#REF!,#REF!&amp;"*")</f>
        <v>#REF!</v>
      </c>
    </row>
    <row r="123" ht="23.1" customHeight="1" spans="1:20">
      <c r="A123" s="6">
        <v>120</v>
      </c>
      <c r="B123" s="6" t="s">
        <v>204</v>
      </c>
      <c r="C123" s="6" t="s">
        <v>499</v>
      </c>
      <c r="D123" s="6" t="s">
        <v>500</v>
      </c>
      <c r="E123" s="6" t="s">
        <v>501</v>
      </c>
      <c r="F123" s="6" t="s">
        <v>26</v>
      </c>
      <c r="G123" s="6" t="s">
        <v>45</v>
      </c>
      <c r="H123" s="7"/>
      <c r="I123" s="6" t="s">
        <v>220</v>
      </c>
      <c r="J123" s="6" t="s">
        <v>502</v>
      </c>
      <c r="K123" s="6" t="s">
        <v>54</v>
      </c>
      <c r="L123" s="7">
        <v>5000</v>
      </c>
      <c r="M123" s="7" t="s">
        <v>503</v>
      </c>
      <c r="N123" s="26">
        <v>5</v>
      </c>
      <c r="O123" s="7">
        <v>4000</v>
      </c>
      <c r="P123" s="6" t="s">
        <v>504</v>
      </c>
      <c r="Q123" s="6" t="s">
        <v>33</v>
      </c>
      <c r="R123" s="6" t="s">
        <v>33</v>
      </c>
      <c r="S123" s="34"/>
      <c r="T123" s="38" t="e">
        <f>COUNTIF(#REF!,#REF!&amp;"*")</f>
        <v>#REF!</v>
      </c>
    </row>
    <row r="124" ht="37.5" customHeight="1" spans="1:19">
      <c r="A124" s="7" t="s">
        <v>505</v>
      </c>
      <c r="B124" s="8"/>
      <c r="C124" s="8"/>
      <c r="D124" s="8"/>
      <c r="E124" s="9"/>
      <c r="F124" s="10"/>
      <c r="G124" s="10"/>
      <c r="H124" s="11"/>
      <c r="I124" s="12"/>
      <c r="J124" s="12"/>
      <c r="K124" s="10"/>
      <c r="L124" s="11"/>
      <c r="M124" s="11"/>
      <c r="N124" s="11"/>
      <c r="O124" s="10">
        <f>SUM(O4:O123)</f>
        <v>645700</v>
      </c>
      <c r="P124" s="10"/>
      <c r="Q124" s="10"/>
      <c r="R124" s="11"/>
      <c r="S124" s="10"/>
    </row>
  </sheetData>
  <autoFilter ref="A3:T124">
    <extLst/>
  </autoFilter>
  <mergeCells count="2">
    <mergeCell ref="A1:S1"/>
    <mergeCell ref="A2:S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"/>
  <sheetViews>
    <sheetView workbookViewId="0">
      <selection activeCell="P21" sqref="P21"/>
    </sheetView>
  </sheetViews>
  <sheetFormatPr defaultColWidth="9" defaultRowHeight="13.5"/>
  <cols>
    <col min="1" max="1" width="5.75" customWidth="1"/>
    <col min="2" max="2" width="6.875" customWidth="1"/>
    <col min="3" max="3" width="10.5" customWidth="1"/>
    <col min="4" max="4" width="7.75" customWidth="1"/>
    <col min="5" max="5" width="7.125" customWidth="1"/>
    <col min="6" max="6" width="4.75" customWidth="1"/>
    <col min="7" max="7" width="5.625" customWidth="1"/>
    <col min="8" max="8" width="5" style="2" customWidth="1"/>
    <col min="9" max="9" width="17.375" style="2" customWidth="1"/>
    <col min="10" max="10" width="22.375" style="2" customWidth="1"/>
    <col min="11" max="11" width="6" customWidth="1"/>
    <col min="12" max="12" width="6.625" style="2" customWidth="1"/>
    <col min="13" max="13" width="17.375" style="2" customWidth="1"/>
    <col min="14" max="14" width="6" style="2" customWidth="1"/>
    <col min="15" max="15" width="8" style="2" customWidth="1"/>
    <col min="16" max="16" width="31.75" customWidth="1"/>
    <col min="17" max="17" width="7.25" customWidth="1"/>
    <col min="18" max="18" width="7" customWidth="1"/>
  </cols>
  <sheetData>
    <row r="1" ht="56.25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27" customHeight="1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37.5" customHeight="1" spans="1:1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</row>
    <row r="4" ht="23.1" customHeight="1" spans="1:18">
      <c r="A4" s="6">
        <v>1</v>
      </c>
      <c r="B4" s="24" t="s">
        <v>151</v>
      </c>
      <c r="C4" s="24" t="s">
        <v>152</v>
      </c>
      <c r="D4" s="24" t="s">
        <v>153</v>
      </c>
      <c r="E4" s="24" t="s">
        <v>154</v>
      </c>
      <c r="F4" s="24" t="s">
        <v>26</v>
      </c>
      <c r="G4" s="24" t="s">
        <v>45</v>
      </c>
      <c r="H4" s="25"/>
      <c r="I4" s="24" t="s">
        <v>155</v>
      </c>
      <c r="J4" s="24" t="s">
        <v>156</v>
      </c>
      <c r="K4" s="24" t="s">
        <v>54</v>
      </c>
      <c r="L4" s="25">
        <v>5000</v>
      </c>
      <c r="M4" s="25">
        <v>2019.2</v>
      </c>
      <c r="N4" s="25">
        <v>12</v>
      </c>
      <c r="O4" s="7">
        <v>9000</v>
      </c>
      <c r="P4" s="24" t="s">
        <v>157</v>
      </c>
      <c r="Q4" s="6" t="s">
        <v>33</v>
      </c>
      <c r="R4" s="6" t="s">
        <v>33</v>
      </c>
    </row>
    <row r="5" ht="22.5" customHeight="1" spans="1:18">
      <c r="A5" s="6">
        <v>2</v>
      </c>
      <c r="B5" s="24" t="s">
        <v>151</v>
      </c>
      <c r="C5" s="24" t="s">
        <v>158</v>
      </c>
      <c r="D5" s="24" t="s">
        <v>159</v>
      </c>
      <c r="E5" s="24" t="s">
        <v>160</v>
      </c>
      <c r="F5" s="24" t="s">
        <v>26</v>
      </c>
      <c r="G5" s="24" t="s">
        <v>27</v>
      </c>
      <c r="H5" s="25"/>
      <c r="I5" s="24" t="s">
        <v>161</v>
      </c>
      <c r="J5" s="24" t="s">
        <v>162</v>
      </c>
      <c r="K5" s="24" t="s">
        <v>54</v>
      </c>
      <c r="L5" s="25">
        <v>4000</v>
      </c>
      <c r="M5" s="25">
        <v>2019.2</v>
      </c>
      <c r="N5" s="25">
        <v>12</v>
      </c>
      <c r="O5" s="7">
        <v>5500</v>
      </c>
      <c r="P5" s="24" t="s">
        <v>69</v>
      </c>
      <c r="Q5" s="6" t="s">
        <v>33</v>
      </c>
      <c r="R5" s="6" t="s">
        <v>33</v>
      </c>
    </row>
    <row r="6" ht="23.1" customHeight="1" spans="1:18">
      <c r="A6" s="6">
        <v>3</v>
      </c>
      <c r="B6" s="24" t="s">
        <v>151</v>
      </c>
      <c r="C6" s="24" t="s">
        <v>158</v>
      </c>
      <c r="D6" s="24" t="s">
        <v>163</v>
      </c>
      <c r="E6" s="24" t="s">
        <v>164</v>
      </c>
      <c r="F6" s="24" t="s">
        <v>64</v>
      </c>
      <c r="G6" s="24" t="s">
        <v>27</v>
      </c>
      <c r="H6" s="25"/>
      <c r="I6" s="24" t="s">
        <v>161</v>
      </c>
      <c r="J6" s="24" t="s">
        <v>162</v>
      </c>
      <c r="K6" s="24" t="s">
        <v>54</v>
      </c>
      <c r="L6" s="25">
        <v>3600</v>
      </c>
      <c r="M6" s="25">
        <v>2019.2</v>
      </c>
      <c r="N6" s="25">
        <v>12</v>
      </c>
      <c r="O6" s="7">
        <v>5500</v>
      </c>
      <c r="P6" s="24" t="s">
        <v>69</v>
      </c>
      <c r="Q6" s="6" t="s">
        <v>33</v>
      </c>
      <c r="R6" s="6" t="s">
        <v>33</v>
      </c>
    </row>
    <row r="7" ht="23.1" customHeight="1" spans="1:18">
      <c r="A7" s="6">
        <v>4</v>
      </c>
      <c r="B7" s="24" t="s">
        <v>151</v>
      </c>
      <c r="C7" s="24" t="s">
        <v>165</v>
      </c>
      <c r="D7" s="24" t="s">
        <v>166</v>
      </c>
      <c r="E7" s="24" t="s">
        <v>167</v>
      </c>
      <c r="F7" s="24" t="s">
        <v>64</v>
      </c>
      <c r="G7" s="24" t="s">
        <v>27</v>
      </c>
      <c r="H7" s="25"/>
      <c r="I7" s="24" t="s">
        <v>168</v>
      </c>
      <c r="J7" s="24" t="s">
        <v>169</v>
      </c>
      <c r="K7" s="24" t="s">
        <v>54</v>
      </c>
      <c r="L7" s="25">
        <v>2200</v>
      </c>
      <c r="M7" s="25">
        <v>2019.1</v>
      </c>
      <c r="N7" s="25">
        <v>8</v>
      </c>
      <c r="O7" s="7">
        <v>3500</v>
      </c>
      <c r="P7" s="24" t="s">
        <v>170</v>
      </c>
      <c r="Q7" s="6" t="s">
        <v>33</v>
      </c>
      <c r="R7" s="6" t="s">
        <v>33</v>
      </c>
    </row>
    <row r="8" ht="23.1" customHeight="1" spans="1:18">
      <c r="A8" s="6">
        <v>5</v>
      </c>
      <c r="B8" s="24" t="s">
        <v>151</v>
      </c>
      <c r="C8" s="24" t="s">
        <v>171</v>
      </c>
      <c r="D8" s="24" t="s">
        <v>172</v>
      </c>
      <c r="E8" s="24" t="s">
        <v>173</v>
      </c>
      <c r="F8" s="24" t="s">
        <v>64</v>
      </c>
      <c r="G8" s="24" t="s">
        <v>27</v>
      </c>
      <c r="H8" s="25"/>
      <c r="I8" s="24" t="s">
        <v>155</v>
      </c>
      <c r="J8" s="24" t="s">
        <v>156</v>
      </c>
      <c r="K8" s="24" t="s">
        <v>54</v>
      </c>
      <c r="L8" s="25">
        <v>4000</v>
      </c>
      <c r="M8" s="25">
        <v>2019.9</v>
      </c>
      <c r="N8" s="25">
        <v>10</v>
      </c>
      <c r="O8" s="7">
        <v>3500</v>
      </c>
      <c r="P8" s="24" t="s">
        <v>69</v>
      </c>
      <c r="Q8" s="6" t="s">
        <v>33</v>
      </c>
      <c r="R8" s="6" t="s">
        <v>33</v>
      </c>
    </row>
    <row r="9" ht="23.1" customHeight="1" spans="1:18">
      <c r="A9" s="6">
        <v>6</v>
      </c>
      <c r="B9" s="24" t="s">
        <v>151</v>
      </c>
      <c r="C9" s="24" t="s">
        <v>171</v>
      </c>
      <c r="D9" s="24" t="s">
        <v>172</v>
      </c>
      <c r="E9" s="24" t="s">
        <v>175</v>
      </c>
      <c r="F9" s="24" t="s">
        <v>26</v>
      </c>
      <c r="G9" s="24" t="s">
        <v>27</v>
      </c>
      <c r="H9" s="25"/>
      <c r="I9" s="24" t="s">
        <v>155</v>
      </c>
      <c r="J9" s="24" t="s">
        <v>156</v>
      </c>
      <c r="K9" s="24" t="s">
        <v>54</v>
      </c>
      <c r="L9" s="25">
        <v>4000</v>
      </c>
      <c r="M9" s="25">
        <v>2019.12</v>
      </c>
      <c r="N9" s="25">
        <v>12</v>
      </c>
      <c r="O9" s="7">
        <v>5500</v>
      </c>
      <c r="P9" s="24" t="s">
        <v>176</v>
      </c>
      <c r="Q9" s="6" t="s">
        <v>33</v>
      </c>
      <c r="R9" s="6" t="s">
        <v>33</v>
      </c>
    </row>
    <row r="10" ht="23.1" customHeight="1" spans="1:18">
      <c r="A10" s="6">
        <v>7</v>
      </c>
      <c r="B10" s="24" t="s">
        <v>151</v>
      </c>
      <c r="C10" s="24" t="s">
        <v>177</v>
      </c>
      <c r="D10" s="24" t="s">
        <v>178</v>
      </c>
      <c r="E10" s="24" t="s">
        <v>179</v>
      </c>
      <c r="F10" s="24" t="s">
        <v>26</v>
      </c>
      <c r="G10" s="24" t="s">
        <v>45</v>
      </c>
      <c r="H10" s="25"/>
      <c r="I10" s="24" t="s">
        <v>28</v>
      </c>
      <c r="J10" s="24" t="s">
        <v>180</v>
      </c>
      <c r="K10" s="24" t="s">
        <v>54</v>
      </c>
      <c r="L10" s="25">
        <v>5000</v>
      </c>
      <c r="M10" s="25">
        <v>2019.7</v>
      </c>
      <c r="N10" s="25">
        <v>12</v>
      </c>
      <c r="O10" s="7">
        <v>9000</v>
      </c>
      <c r="P10" s="24" t="s">
        <v>69</v>
      </c>
      <c r="Q10" s="6" t="s">
        <v>33</v>
      </c>
      <c r="R10" s="6" t="s">
        <v>33</v>
      </c>
    </row>
    <row r="11" ht="23.1" customHeight="1" spans="1:18">
      <c r="A11" s="6">
        <v>8</v>
      </c>
      <c r="B11" s="24" t="s">
        <v>151</v>
      </c>
      <c r="C11" s="24" t="s">
        <v>165</v>
      </c>
      <c r="D11" s="24" t="s">
        <v>166</v>
      </c>
      <c r="E11" s="24" t="s">
        <v>181</v>
      </c>
      <c r="F11" s="24" t="s">
        <v>26</v>
      </c>
      <c r="G11" s="24" t="s">
        <v>27</v>
      </c>
      <c r="H11" s="25"/>
      <c r="I11" s="24" t="s">
        <v>28</v>
      </c>
      <c r="J11" s="24" t="s">
        <v>169</v>
      </c>
      <c r="K11" s="24" t="s">
        <v>182</v>
      </c>
      <c r="L11" s="25">
        <v>2200</v>
      </c>
      <c r="M11" s="25">
        <v>2019.01</v>
      </c>
      <c r="N11" s="25">
        <v>7</v>
      </c>
      <c r="O11" s="7">
        <v>3500</v>
      </c>
      <c r="P11" s="24" t="s">
        <v>170</v>
      </c>
      <c r="Q11" s="6" t="s">
        <v>33</v>
      </c>
      <c r="R11" s="6" t="s">
        <v>33</v>
      </c>
    </row>
    <row r="12" ht="23.1" customHeight="1" spans="1:18">
      <c r="A12" s="6">
        <v>9</v>
      </c>
      <c r="B12" s="24" t="s">
        <v>151</v>
      </c>
      <c r="C12" s="24" t="s">
        <v>152</v>
      </c>
      <c r="D12" s="24" t="s">
        <v>183</v>
      </c>
      <c r="E12" s="24" t="s">
        <v>184</v>
      </c>
      <c r="F12" s="24" t="s">
        <v>26</v>
      </c>
      <c r="G12" s="24" t="s">
        <v>45</v>
      </c>
      <c r="H12" s="25"/>
      <c r="I12" s="24" t="s">
        <v>185</v>
      </c>
      <c r="J12" s="24" t="s">
        <v>186</v>
      </c>
      <c r="K12" s="24" t="s">
        <v>187</v>
      </c>
      <c r="L12" s="25">
        <v>4000</v>
      </c>
      <c r="M12" s="25" t="s">
        <v>188</v>
      </c>
      <c r="N12" s="25">
        <v>5</v>
      </c>
      <c r="O12" s="7">
        <v>4000</v>
      </c>
      <c r="P12" s="24" t="s">
        <v>189</v>
      </c>
      <c r="Q12" s="6" t="s">
        <v>33</v>
      </c>
      <c r="R12" s="6" t="s">
        <v>33</v>
      </c>
    </row>
    <row r="13" ht="23.1" customHeight="1" spans="1:18">
      <c r="A13" s="6">
        <v>10</v>
      </c>
      <c r="B13" s="24" t="s">
        <v>151</v>
      </c>
      <c r="C13" s="6" t="s">
        <v>198</v>
      </c>
      <c r="D13" s="6"/>
      <c r="E13" s="6" t="s">
        <v>199</v>
      </c>
      <c r="F13" s="6" t="s">
        <v>26</v>
      </c>
      <c r="G13" s="41" t="s">
        <v>27</v>
      </c>
      <c r="H13" s="7"/>
      <c r="I13" s="6" t="s">
        <v>200</v>
      </c>
      <c r="J13" s="6" t="s">
        <v>201</v>
      </c>
      <c r="K13" s="24" t="s">
        <v>54</v>
      </c>
      <c r="L13" s="7">
        <v>5000</v>
      </c>
      <c r="M13" s="7" t="s">
        <v>202</v>
      </c>
      <c r="N13" s="7">
        <v>12</v>
      </c>
      <c r="O13" s="7">
        <v>5500</v>
      </c>
      <c r="P13" s="6" t="s">
        <v>203</v>
      </c>
      <c r="Q13" s="6" t="s">
        <v>33</v>
      </c>
      <c r="R13" s="6" t="s">
        <v>33</v>
      </c>
    </row>
    <row r="14" ht="37.5" customHeight="1" spans="1:18">
      <c r="A14" s="7" t="s">
        <v>505</v>
      </c>
      <c r="B14" s="8"/>
      <c r="C14" s="8"/>
      <c r="D14" s="8"/>
      <c r="E14" s="9"/>
      <c r="F14" s="10"/>
      <c r="G14" s="10"/>
      <c r="H14" s="11"/>
      <c r="I14" s="12"/>
      <c r="J14" s="12"/>
      <c r="K14" s="10"/>
      <c r="L14" s="11"/>
      <c r="M14" s="11"/>
      <c r="N14" s="11"/>
      <c r="O14" s="10">
        <f>SUM(O4:O13)</f>
        <v>54500</v>
      </c>
      <c r="P14" s="10"/>
      <c r="Q14" s="10"/>
      <c r="R14" s="11"/>
    </row>
  </sheetData>
  <autoFilter ref="A3:R14">
    <extLst/>
  </autoFilter>
  <mergeCells count="2">
    <mergeCell ref="A1:R1"/>
    <mergeCell ref="A2:R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6"/>
  <sheetViews>
    <sheetView workbookViewId="0">
      <selection activeCell="J3" sqref="J$1:S$1048576"/>
    </sheetView>
  </sheetViews>
  <sheetFormatPr defaultColWidth="9" defaultRowHeight="13.5"/>
  <cols>
    <col min="1" max="1" width="5.75" customWidth="1"/>
    <col min="2" max="2" width="6.875" customWidth="1"/>
    <col min="3" max="3" width="10.5" customWidth="1"/>
    <col min="4" max="4" width="7.75" customWidth="1"/>
    <col min="5" max="5" width="7.125" customWidth="1"/>
    <col min="6" max="6" width="4.75" customWidth="1"/>
    <col min="7" max="7" width="5.625" customWidth="1"/>
    <col min="8" max="8" width="5" style="2" customWidth="1"/>
    <col min="9" max="9" width="17.375" style="2" customWidth="1"/>
    <col min="10" max="10" width="22.375" style="2" customWidth="1"/>
    <col min="11" max="11" width="6" customWidth="1"/>
    <col min="12" max="12" width="6.625" style="2" customWidth="1"/>
    <col min="13" max="13" width="17.375" style="2" customWidth="1"/>
    <col min="14" max="14" width="6" style="2" customWidth="1"/>
    <col min="15" max="15" width="8" style="2" customWidth="1"/>
    <col min="16" max="16" width="31.75" customWidth="1"/>
    <col min="17" max="17" width="7.25" customWidth="1"/>
    <col min="18" max="18" width="7" customWidth="1"/>
    <col min="19" max="19" width="47.875" customWidth="1"/>
  </cols>
  <sheetData>
    <row r="1" ht="56.25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27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37.5" customHeight="1" spans="1:1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</row>
    <row r="4" ht="23.1" customHeight="1" spans="1:19">
      <c r="A4" s="6">
        <v>1</v>
      </c>
      <c r="B4" s="24" t="s">
        <v>190</v>
      </c>
      <c r="C4" s="24" t="s">
        <v>191</v>
      </c>
      <c r="D4" s="24" t="s">
        <v>192</v>
      </c>
      <c r="E4" s="24" t="s">
        <v>193</v>
      </c>
      <c r="F4" s="24" t="s">
        <v>26</v>
      </c>
      <c r="G4" s="24" t="s">
        <v>45</v>
      </c>
      <c r="H4" s="7"/>
      <c r="I4" s="24" t="s">
        <v>194</v>
      </c>
      <c r="J4" s="24" t="s">
        <v>195</v>
      </c>
      <c r="K4" s="24" t="s">
        <v>54</v>
      </c>
      <c r="L4" s="25">
        <v>5000</v>
      </c>
      <c r="M4" s="25" t="s">
        <v>196</v>
      </c>
      <c r="N4" s="30">
        <v>3</v>
      </c>
      <c r="O4" s="7">
        <v>2000</v>
      </c>
      <c r="P4" s="24" t="s">
        <v>197</v>
      </c>
      <c r="Q4" s="6" t="s">
        <v>33</v>
      </c>
      <c r="R4" s="6" t="s">
        <v>33</v>
      </c>
      <c r="S4" s="32" t="s">
        <v>111</v>
      </c>
    </row>
    <row r="5" s="27" customFormat="1" ht="23.1" customHeight="1" spans="1:19">
      <c r="A5" s="6">
        <v>2</v>
      </c>
      <c r="B5" s="28" t="s">
        <v>190</v>
      </c>
      <c r="C5" s="28" t="s">
        <v>265</v>
      </c>
      <c r="D5" s="28" t="s">
        <v>266</v>
      </c>
      <c r="E5" s="24" t="s">
        <v>267</v>
      </c>
      <c r="F5" s="28" t="s">
        <v>26</v>
      </c>
      <c r="G5" s="24" t="s">
        <v>45</v>
      </c>
      <c r="H5" s="7"/>
      <c r="I5" s="24" t="s">
        <v>268</v>
      </c>
      <c r="J5" s="24" t="s">
        <v>269</v>
      </c>
      <c r="K5" s="28" t="s">
        <v>54</v>
      </c>
      <c r="L5" s="31">
        <v>5000</v>
      </c>
      <c r="M5" s="25" t="s">
        <v>270</v>
      </c>
      <c r="N5" s="25">
        <v>11</v>
      </c>
      <c r="O5" s="25">
        <v>2000</v>
      </c>
      <c r="P5" s="24" t="s">
        <v>271</v>
      </c>
      <c r="Q5" s="6" t="s">
        <v>33</v>
      </c>
      <c r="R5" s="6" t="s">
        <v>33</v>
      </c>
      <c r="S5" s="32" t="s">
        <v>111</v>
      </c>
    </row>
    <row r="6" s="27" customFormat="1" ht="23.1" customHeight="1" spans="1:19">
      <c r="A6" s="6">
        <v>3</v>
      </c>
      <c r="B6" s="28" t="s">
        <v>190</v>
      </c>
      <c r="C6" s="28" t="s">
        <v>265</v>
      </c>
      <c r="D6" s="28" t="s">
        <v>272</v>
      </c>
      <c r="E6" s="24" t="s">
        <v>273</v>
      </c>
      <c r="F6" s="28" t="s">
        <v>26</v>
      </c>
      <c r="G6" s="24" t="s">
        <v>27</v>
      </c>
      <c r="H6" s="7"/>
      <c r="I6" s="24" t="s">
        <v>268</v>
      </c>
      <c r="J6" s="24" t="s">
        <v>274</v>
      </c>
      <c r="K6" s="28" t="s">
        <v>82</v>
      </c>
      <c r="L6" s="31">
        <v>5200</v>
      </c>
      <c r="M6" s="25" t="s">
        <v>275</v>
      </c>
      <c r="N6" s="25">
        <v>14</v>
      </c>
      <c r="O6" s="25">
        <v>5500</v>
      </c>
      <c r="P6" s="24" t="s">
        <v>276</v>
      </c>
      <c r="Q6" s="6" t="s">
        <v>33</v>
      </c>
      <c r="R6" s="6" t="s">
        <v>33</v>
      </c>
      <c r="S6" s="33"/>
    </row>
    <row r="7" ht="23.1" customHeight="1" spans="1:19">
      <c r="A7" s="6">
        <v>4</v>
      </c>
      <c r="B7" s="28" t="s">
        <v>190</v>
      </c>
      <c r="C7" s="28" t="s">
        <v>277</v>
      </c>
      <c r="D7" s="28" t="s">
        <v>278</v>
      </c>
      <c r="E7" s="24" t="s">
        <v>279</v>
      </c>
      <c r="F7" s="28" t="s">
        <v>64</v>
      </c>
      <c r="G7" s="24" t="s">
        <v>27</v>
      </c>
      <c r="H7" s="7"/>
      <c r="I7" s="24" t="s">
        <v>280</v>
      </c>
      <c r="J7" s="24" t="s">
        <v>281</v>
      </c>
      <c r="K7" s="28" t="s">
        <v>282</v>
      </c>
      <c r="L7" s="31">
        <v>4500</v>
      </c>
      <c r="M7" s="25" t="s">
        <v>283</v>
      </c>
      <c r="N7" s="25">
        <v>3</v>
      </c>
      <c r="O7" s="25">
        <v>2000</v>
      </c>
      <c r="P7" s="24" t="s">
        <v>157</v>
      </c>
      <c r="Q7" s="6" t="s">
        <v>33</v>
      </c>
      <c r="R7" s="6" t="s">
        <v>33</v>
      </c>
      <c r="S7" s="34"/>
    </row>
    <row r="8" ht="23.1" customHeight="1" spans="1:19">
      <c r="A8" s="6">
        <v>5</v>
      </c>
      <c r="B8" s="28" t="s">
        <v>190</v>
      </c>
      <c r="C8" s="28" t="s">
        <v>265</v>
      </c>
      <c r="D8" s="28" t="s">
        <v>272</v>
      </c>
      <c r="E8" s="24" t="s">
        <v>284</v>
      </c>
      <c r="F8" s="28" t="s">
        <v>26</v>
      </c>
      <c r="G8" s="24" t="s">
        <v>45</v>
      </c>
      <c r="H8" s="7"/>
      <c r="I8" s="24" t="s">
        <v>268</v>
      </c>
      <c r="J8" s="24" t="s">
        <v>285</v>
      </c>
      <c r="K8" s="28" t="s">
        <v>54</v>
      </c>
      <c r="L8" s="31">
        <v>3500</v>
      </c>
      <c r="M8" s="25" t="s">
        <v>286</v>
      </c>
      <c r="N8" s="25">
        <v>6</v>
      </c>
      <c r="O8" s="25">
        <v>7000</v>
      </c>
      <c r="P8" s="24" t="s">
        <v>271</v>
      </c>
      <c r="Q8" s="6" t="s">
        <v>33</v>
      </c>
      <c r="R8" s="6" t="s">
        <v>33</v>
      </c>
      <c r="S8" s="34"/>
    </row>
    <row r="9" ht="23.1" customHeight="1" spans="1:19">
      <c r="A9" s="6">
        <v>6</v>
      </c>
      <c r="B9" s="28" t="s">
        <v>190</v>
      </c>
      <c r="C9" s="28" t="s">
        <v>287</v>
      </c>
      <c r="D9" s="28" t="s">
        <v>288</v>
      </c>
      <c r="E9" s="24" t="s">
        <v>289</v>
      </c>
      <c r="F9" s="28" t="s">
        <v>26</v>
      </c>
      <c r="G9" s="24" t="s">
        <v>27</v>
      </c>
      <c r="H9" s="7"/>
      <c r="I9" s="24" t="s">
        <v>290</v>
      </c>
      <c r="J9" s="24" t="s">
        <v>291</v>
      </c>
      <c r="K9" s="28" t="s">
        <v>54</v>
      </c>
      <c r="L9" s="31">
        <v>3800</v>
      </c>
      <c r="M9" s="25" t="s">
        <v>292</v>
      </c>
      <c r="N9" s="25">
        <v>12</v>
      </c>
      <c r="O9" s="25">
        <v>5500</v>
      </c>
      <c r="P9" s="24" t="s">
        <v>276</v>
      </c>
      <c r="Q9" s="6" t="s">
        <v>33</v>
      </c>
      <c r="R9" s="6" t="s">
        <v>33</v>
      </c>
      <c r="S9" s="34"/>
    </row>
    <row r="10" ht="23.1" customHeight="1" spans="1:19">
      <c r="A10" s="6">
        <v>7</v>
      </c>
      <c r="B10" s="28" t="s">
        <v>190</v>
      </c>
      <c r="C10" s="28" t="s">
        <v>287</v>
      </c>
      <c r="D10" s="28" t="s">
        <v>288</v>
      </c>
      <c r="E10" s="24" t="s">
        <v>293</v>
      </c>
      <c r="F10" s="28" t="s">
        <v>64</v>
      </c>
      <c r="G10" s="24" t="s">
        <v>27</v>
      </c>
      <c r="H10" s="7"/>
      <c r="I10" s="24" t="s">
        <v>290</v>
      </c>
      <c r="J10" s="24" t="s">
        <v>294</v>
      </c>
      <c r="K10" s="28" t="s">
        <v>54</v>
      </c>
      <c r="L10" s="31">
        <v>3500</v>
      </c>
      <c r="M10" s="25" t="s">
        <v>295</v>
      </c>
      <c r="N10" s="25">
        <v>11</v>
      </c>
      <c r="O10" s="25">
        <v>3500</v>
      </c>
      <c r="P10" s="24" t="s">
        <v>276</v>
      </c>
      <c r="Q10" s="6" t="s">
        <v>33</v>
      </c>
      <c r="R10" s="6" t="s">
        <v>33</v>
      </c>
      <c r="S10" s="34"/>
    </row>
    <row r="11" ht="23.1" customHeight="1" spans="1:19">
      <c r="A11" s="6">
        <v>8</v>
      </c>
      <c r="B11" s="28" t="s">
        <v>190</v>
      </c>
      <c r="C11" s="28" t="s">
        <v>277</v>
      </c>
      <c r="D11" s="28" t="s">
        <v>296</v>
      </c>
      <c r="E11" s="24" t="s">
        <v>297</v>
      </c>
      <c r="F11" s="28" t="s">
        <v>64</v>
      </c>
      <c r="G11" s="24" t="s">
        <v>27</v>
      </c>
      <c r="H11" s="7"/>
      <c r="I11" s="24" t="s">
        <v>290</v>
      </c>
      <c r="J11" s="24" t="s">
        <v>298</v>
      </c>
      <c r="K11" s="28" t="s">
        <v>299</v>
      </c>
      <c r="L11" s="31">
        <v>4000</v>
      </c>
      <c r="M11" s="25" t="s">
        <v>295</v>
      </c>
      <c r="N11" s="25">
        <v>12</v>
      </c>
      <c r="O11" s="25">
        <v>5500</v>
      </c>
      <c r="P11" s="24" t="s">
        <v>157</v>
      </c>
      <c r="Q11" s="6" t="s">
        <v>33</v>
      </c>
      <c r="R11" s="6" t="s">
        <v>33</v>
      </c>
      <c r="S11" s="34"/>
    </row>
    <row r="12" ht="23.1" customHeight="1" spans="1:19">
      <c r="A12" s="6">
        <v>9</v>
      </c>
      <c r="B12" s="28" t="s">
        <v>190</v>
      </c>
      <c r="C12" s="28" t="s">
        <v>277</v>
      </c>
      <c r="D12" s="28" t="s">
        <v>296</v>
      </c>
      <c r="E12" s="24" t="s">
        <v>300</v>
      </c>
      <c r="F12" s="28" t="s">
        <v>64</v>
      </c>
      <c r="G12" s="24" t="s">
        <v>27</v>
      </c>
      <c r="H12" s="7"/>
      <c r="I12" s="24" t="s">
        <v>290</v>
      </c>
      <c r="J12" s="24" t="s">
        <v>298</v>
      </c>
      <c r="K12" s="28" t="s">
        <v>54</v>
      </c>
      <c r="L12" s="31">
        <v>4500</v>
      </c>
      <c r="M12" s="25" t="s">
        <v>301</v>
      </c>
      <c r="N12" s="25">
        <v>12</v>
      </c>
      <c r="O12" s="25">
        <v>5500</v>
      </c>
      <c r="P12" s="24" t="s">
        <v>276</v>
      </c>
      <c r="Q12" s="6" t="s">
        <v>33</v>
      </c>
      <c r="R12" s="6" t="s">
        <v>33</v>
      </c>
      <c r="S12" s="34"/>
    </row>
    <row r="13" ht="23.1" customHeight="1" spans="1:19">
      <c r="A13" s="6">
        <v>10</v>
      </c>
      <c r="B13" s="28" t="s">
        <v>190</v>
      </c>
      <c r="C13" s="28" t="s">
        <v>277</v>
      </c>
      <c r="D13" s="28" t="s">
        <v>296</v>
      </c>
      <c r="E13" s="24" t="s">
        <v>302</v>
      </c>
      <c r="F13" s="28" t="s">
        <v>26</v>
      </c>
      <c r="G13" s="24" t="s">
        <v>27</v>
      </c>
      <c r="H13" s="7"/>
      <c r="I13" s="24" t="s">
        <v>290</v>
      </c>
      <c r="J13" s="24" t="s">
        <v>298</v>
      </c>
      <c r="K13" s="28" t="s">
        <v>54</v>
      </c>
      <c r="L13" s="31">
        <v>4000</v>
      </c>
      <c r="M13" s="25" t="s">
        <v>303</v>
      </c>
      <c r="N13" s="25">
        <v>6</v>
      </c>
      <c r="O13" s="25">
        <v>3500</v>
      </c>
      <c r="P13" s="24" t="s">
        <v>157</v>
      </c>
      <c r="Q13" s="6" t="s">
        <v>33</v>
      </c>
      <c r="R13" s="6" t="s">
        <v>33</v>
      </c>
      <c r="S13" s="34"/>
    </row>
    <row r="14" ht="23.1" customHeight="1" spans="1:19">
      <c r="A14" s="6">
        <v>11</v>
      </c>
      <c r="B14" s="28" t="s">
        <v>190</v>
      </c>
      <c r="C14" s="28" t="s">
        <v>277</v>
      </c>
      <c r="D14" s="28" t="s">
        <v>304</v>
      </c>
      <c r="E14" s="24" t="s">
        <v>305</v>
      </c>
      <c r="F14" s="28" t="s">
        <v>64</v>
      </c>
      <c r="G14" s="24" t="s">
        <v>27</v>
      </c>
      <c r="H14" s="7"/>
      <c r="I14" s="24" t="s">
        <v>268</v>
      </c>
      <c r="J14" s="24" t="s">
        <v>306</v>
      </c>
      <c r="K14" s="28" t="s">
        <v>54</v>
      </c>
      <c r="L14" s="31">
        <v>5000</v>
      </c>
      <c r="M14" s="25" t="s">
        <v>307</v>
      </c>
      <c r="N14" s="25">
        <v>12</v>
      </c>
      <c r="O14" s="25">
        <v>5500</v>
      </c>
      <c r="P14" s="24" t="s">
        <v>308</v>
      </c>
      <c r="Q14" s="6" t="s">
        <v>33</v>
      </c>
      <c r="R14" s="6" t="s">
        <v>33</v>
      </c>
      <c r="S14" s="34"/>
    </row>
    <row r="15" ht="23.1" customHeight="1" spans="1:19">
      <c r="A15" s="6">
        <v>12</v>
      </c>
      <c r="B15" s="28" t="s">
        <v>190</v>
      </c>
      <c r="C15" s="28" t="s">
        <v>287</v>
      </c>
      <c r="D15" s="28" t="s">
        <v>309</v>
      </c>
      <c r="E15" s="24" t="s">
        <v>310</v>
      </c>
      <c r="F15" s="28" t="s">
        <v>26</v>
      </c>
      <c r="G15" s="24" t="s">
        <v>27</v>
      </c>
      <c r="H15" s="7"/>
      <c r="I15" s="24" t="s">
        <v>290</v>
      </c>
      <c r="J15" s="24" t="s">
        <v>311</v>
      </c>
      <c r="K15" s="28" t="s">
        <v>312</v>
      </c>
      <c r="L15" s="31">
        <v>4000</v>
      </c>
      <c r="M15" s="25" t="s">
        <v>313</v>
      </c>
      <c r="N15" s="25">
        <v>12</v>
      </c>
      <c r="O15" s="25">
        <v>5500</v>
      </c>
      <c r="P15" s="24" t="s">
        <v>157</v>
      </c>
      <c r="Q15" s="6" t="s">
        <v>33</v>
      </c>
      <c r="R15" s="6" t="s">
        <v>33</v>
      </c>
      <c r="S15" s="35"/>
    </row>
    <row r="16" ht="23.1" customHeight="1" spans="1:19">
      <c r="A16" s="6">
        <v>13</v>
      </c>
      <c r="B16" s="28" t="s">
        <v>190</v>
      </c>
      <c r="C16" s="28" t="s">
        <v>314</v>
      </c>
      <c r="D16" s="28" t="s">
        <v>120</v>
      </c>
      <c r="E16" s="24" t="s">
        <v>315</v>
      </c>
      <c r="F16" s="28" t="s">
        <v>26</v>
      </c>
      <c r="G16" s="24" t="s">
        <v>27</v>
      </c>
      <c r="H16" s="7"/>
      <c r="I16" s="24" t="s">
        <v>268</v>
      </c>
      <c r="J16" s="24" t="s">
        <v>316</v>
      </c>
      <c r="K16" s="28" t="s">
        <v>54</v>
      </c>
      <c r="L16" s="31">
        <v>4000</v>
      </c>
      <c r="M16" s="25" t="s">
        <v>317</v>
      </c>
      <c r="N16" s="25">
        <v>12</v>
      </c>
      <c r="O16" s="25">
        <v>5500</v>
      </c>
      <c r="P16" s="24" t="s">
        <v>318</v>
      </c>
      <c r="Q16" s="6" t="s">
        <v>33</v>
      </c>
      <c r="R16" s="6" t="s">
        <v>33</v>
      </c>
      <c r="S16" s="35"/>
    </row>
    <row r="17" ht="23.1" customHeight="1" spans="1:19">
      <c r="A17" s="6">
        <v>14</v>
      </c>
      <c r="B17" s="28" t="s">
        <v>190</v>
      </c>
      <c r="C17" s="28" t="s">
        <v>319</v>
      </c>
      <c r="D17" s="28" t="s">
        <v>320</v>
      </c>
      <c r="E17" s="24" t="s">
        <v>321</v>
      </c>
      <c r="F17" s="28" t="s">
        <v>26</v>
      </c>
      <c r="G17" s="24" t="s">
        <v>27</v>
      </c>
      <c r="H17" s="7"/>
      <c r="I17" s="24" t="s">
        <v>280</v>
      </c>
      <c r="J17" s="24" t="s">
        <v>322</v>
      </c>
      <c r="K17" s="28" t="s">
        <v>54</v>
      </c>
      <c r="L17" s="31">
        <v>4815</v>
      </c>
      <c r="M17" s="25" t="s">
        <v>323</v>
      </c>
      <c r="N17" s="25">
        <v>6</v>
      </c>
      <c r="O17" s="25">
        <v>3500</v>
      </c>
      <c r="P17" s="24" t="s">
        <v>324</v>
      </c>
      <c r="Q17" s="6" t="s">
        <v>33</v>
      </c>
      <c r="R17" s="6" t="s">
        <v>33</v>
      </c>
      <c r="S17" s="34"/>
    </row>
    <row r="18" ht="23.1" customHeight="1" spans="1:19">
      <c r="A18" s="6">
        <v>15</v>
      </c>
      <c r="B18" s="28" t="s">
        <v>190</v>
      </c>
      <c r="C18" s="28" t="s">
        <v>319</v>
      </c>
      <c r="D18" s="28" t="s">
        <v>320</v>
      </c>
      <c r="E18" s="24" t="s">
        <v>325</v>
      </c>
      <c r="F18" s="28" t="s">
        <v>64</v>
      </c>
      <c r="G18" s="24" t="s">
        <v>27</v>
      </c>
      <c r="H18" s="7"/>
      <c r="I18" s="24" t="s">
        <v>280</v>
      </c>
      <c r="J18" s="24" t="s">
        <v>322</v>
      </c>
      <c r="K18" s="28" t="s">
        <v>54</v>
      </c>
      <c r="L18" s="31">
        <v>4414</v>
      </c>
      <c r="M18" s="25" t="s">
        <v>323</v>
      </c>
      <c r="N18" s="25">
        <v>6</v>
      </c>
      <c r="O18" s="25">
        <v>3500</v>
      </c>
      <c r="P18" s="24" t="s">
        <v>326</v>
      </c>
      <c r="Q18" s="6" t="s">
        <v>33</v>
      </c>
      <c r="R18" s="6" t="s">
        <v>33</v>
      </c>
      <c r="S18" s="34"/>
    </row>
    <row r="19" ht="23.1" customHeight="1" spans="1:19">
      <c r="A19" s="6">
        <v>16</v>
      </c>
      <c r="B19" s="28" t="s">
        <v>190</v>
      </c>
      <c r="C19" s="28" t="s">
        <v>327</v>
      </c>
      <c r="D19" s="28" t="s">
        <v>328</v>
      </c>
      <c r="E19" s="24" t="s">
        <v>329</v>
      </c>
      <c r="F19" s="28" t="s">
        <v>26</v>
      </c>
      <c r="G19" s="24" t="s">
        <v>27</v>
      </c>
      <c r="H19" s="7"/>
      <c r="I19" s="24" t="s">
        <v>330</v>
      </c>
      <c r="J19" s="24" t="s">
        <v>331</v>
      </c>
      <c r="K19" s="28" t="s">
        <v>299</v>
      </c>
      <c r="L19" s="31">
        <v>5378</v>
      </c>
      <c r="M19" s="25" t="s">
        <v>332</v>
      </c>
      <c r="N19" s="25">
        <v>12</v>
      </c>
      <c r="O19" s="25">
        <v>5500</v>
      </c>
      <c r="P19" s="24" t="s">
        <v>333</v>
      </c>
      <c r="Q19" s="6" t="s">
        <v>33</v>
      </c>
      <c r="R19" s="6" t="s">
        <v>33</v>
      </c>
      <c r="S19" s="34"/>
    </row>
    <row r="20" ht="23.1" customHeight="1" spans="1:19">
      <c r="A20" s="6">
        <v>17</v>
      </c>
      <c r="B20" s="28" t="s">
        <v>190</v>
      </c>
      <c r="C20" s="28" t="s">
        <v>327</v>
      </c>
      <c r="D20" s="28" t="s">
        <v>328</v>
      </c>
      <c r="E20" s="24" t="s">
        <v>334</v>
      </c>
      <c r="F20" s="28" t="s">
        <v>64</v>
      </c>
      <c r="G20" s="24" t="s">
        <v>27</v>
      </c>
      <c r="H20" s="7"/>
      <c r="I20" s="24" t="s">
        <v>330</v>
      </c>
      <c r="J20" s="24" t="s">
        <v>331</v>
      </c>
      <c r="K20" s="28" t="s">
        <v>299</v>
      </c>
      <c r="L20" s="31">
        <v>3187</v>
      </c>
      <c r="M20" s="25" t="s">
        <v>332</v>
      </c>
      <c r="N20" s="25">
        <v>12</v>
      </c>
      <c r="O20" s="25">
        <v>5500</v>
      </c>
      <c r="P20" s="24" t="s">
        <v>333</v>
      </c>
      <c r="Q20" s="6" t="s">
        <v>33</v>
      </c>
      <c r="R20" s="6" t="s">
        <v>33</v>
      </c>
      <c r="S20" s="35"/>
    </row>
    <row r="21" ht="23.1" customHeight="1" spans="1:19">
      <c r="A21" s="6">
        <v>18</v>
      </c>
      <c r="B21" s="28" t="s">
        <v>190</v>
      </c>
      <c r="C21" s="28" t="s">
        <v>327</v>
      </c>
      <c r="D21" s="28" t="s">
        <v>120</v>
      </c>
      <c r="E21" s="24" t="s">
        <v>335</v>
      </c>
      <c r="F21" s="28" t="s">
        <v>26</v>
      </c>
      <c r="G21" s="24" t="s">
        <v>27</v>
      </c>
      <c r="H21" s="7"/>
      <c r="I21" s="24" t="s">
        <v>336</v>
      </c>
      <c r="J21" s="24" t="s">
        <v>331</v>
      </c>
      <c r="K21" s="28" t="s">
        <v>337</v>
      </c>
      <c r="L21" s="31">
        <v>5000</v>
      </c>
      <c r="M21" s="25" t="s">
        <v>332</v>
      </c>
      <c r="N21" s="25">
        <v>12</v>
      </c>
      <c r="O21" s="25">
        <v>5500</v>
      </c>
      <c r="P21" s="24" t="s">
        <v>69</v>
      </c>
      <c r="Q21" s="6" t="s">
        <v>33</v>
      </c>
      <c r="R21" s="6" t="s">
        <v>33</v>
      </c>
      <c r="S21" s="34"/>
    </row>
    <row r="22" ht="23.1" customHeight="1" spans="1:19">
      <c r="A22" s="6">
        <v>19</v>
      </c>
      <c r="B22" s="28" t="s">
        <v>190</v>
      </c>
      <c r="C22" s="28" t="s">
        <v>327</v>
      </c>
      <c r="D22" s="28" t="s">
        <v>120</v>
      </c>
      <c r="E22" s="24" t="s">
        <v>338</v>
      </c>
      <c r="F22" s="28" t="s">
        <v>64</v>
      </c>
      <c r="G22" s="24" t="s">
        <v>27</v>
      </c>
      <c r="H22" s="7"/>
      <c r="I22" s="24" t="s">
        <v>336</v>
      </c>
      <c r="J22" s="24" t="s">
        <v>331</v>
      </c>
      <c r="K22" s="28" t="s">
        <v>337</v>
      </c>
      <c r="L22" s="31">
        <v>3500</v>
      </c>
      <c r="M22" s="25" t="s">
        <v>332</v>
      </c>
      <c r="N22" s="25">
        <v>12</v>
      </c>
      <c r="O22" s="25">
        <v>5500</v>
      </c>
      <c r="P22" s="24" t="s">
        <v>69</v>
      </c>
      <c r="Q22" s="6" t="s">
        <v>33</v>
      </c>
      <c r="R22" s="6" t="s">
        <v>33</v>
      </c>
      <c r="S22" s="34"/>
    </row>
    <row r="23" ht="23.1" customHeight="1" spans="1:19">
      <c r="A23" s="6">
        <v>20</v>
      </c>
      <c r="B23" s="28" t="s">
        <v>190</v>
      </c>
      <c r="C23" s="28" t="s">
        <v>277</v>
      </c>
      <c r="D23" s="28" t="s">
        <v>339</v>
      </c>
      <c r="E23" s="24" t="s">
        <v>340</v>
      </c>
      <c r="F23" s="28" t="s">
        <v>26</v>
      </c>
      <c r="G23" s="24" t="s">
        <v>27</v>
      </c>
      <c r="H23" s="7"/>
      <c r="I23" s="24" t="s">
        <v>268</v>
      </c>
      <c r="J23" s="24" t="s">
        <v>341</v>
      </c>
      <c r="K23" s="28" t="s">
        <v>54</v>
      </c>
      <c r="L23" s="31">
        <v>5068</v>
      </c>
      <c r="M23" s="25" t="s">
        <v>342</v>
      </c>
      <c r="N23" s="25">
        <v>12</v>
      </c>
      <c r="O23" s="25">
        <v>5500</v>
      </c>
      <c r="P23" s="24" t="s">
        <v>308</v>
      </c>
      <c r="Q23" s="6" t="s">
        <v>33</v>
      </c>
      <c r="R23" s="6" t="s">
        <v>33</v>
      </c>
      <c r="S23" s="34"/>
    </row>
    <row r="24" ht="23.1" customHeight="1" spans="1:19">
      <c r="A24" s="6">
        <v>21</v>
      </c>
      <c r="B24" s="28" t="s">
        <v>190</v>
      </c>
      <c r="C24" s="28" t="s">
        <v>327</v>
      </c>
      <c r="D24" s="28" t="s">
        <v>120</v>
      </c>
      <c r="E24" s="24" t="s">
        <v>343</v>
      </c>
      <c r="F24" s="28" t="s">
        <v>26</v>
      </c>
      <c r="G24" s="24" t="s">
        <v>27</v>
      </c>
      <c r="H24" s="7"/>
      <c r="I24" s="24" t="s">
        <v>330</v>
      </c>
      <c r="J24" s="24" t="s">
        <v>331</v>
      </c>
      <c r="K24" s="28" t="s">
        <v>344</v>
      </c>
      <c r="L24" s="31">
        <v>4300</v>
      </c>
      <c r="M24" s="25" t="s">
        <v>345</v>
      </c>
      <c r="N24" s="25">
        <v>6</v>
      </c>
      <c r="O24" s="25">
        <v>3500</v>
      </c>
      <c r="P24" s="24" t="s">
        <v>271</v>
      </c>
      <c r="Q24" s="6" t="s">
        <v>33</v>
      </c>
      <c r="R24" s="6" t="s">
        <v>33</v>
      </c>
      <c r="S24" s="34"/>
    </row>
    <row r="25" ht="23.1" customHeight="1" spans="1:19">
      <c r="A25" s="6">
        <v>22</v>
      </c>
      <c r="B25" s="28" t="s">
        <v>190</v>
      </c>
      <c r="C25" s="28" t="s">
        <v>346</v>
      </c>
      <c r="D25" s="28" t="s">
        <v>71</v>
      </c>
      <c r="E25" s="24" t="s">
        <v>347</v>
      </c>
      <c r="F25" s="28" t="s">
        <v>26</v>
      </c>
      <c r="G25" s="24" t="s">
        <v>27</v>
      </c>
      <c r="H25" s="7"/>
      <c r="I25" s="24" t="s">
        <v>268</v>
      </c>
      <c r="J25" s="24" t="s">
        <v>348</v>
      </c>
      <c r="K25" s="28" t="s">
        <v>54</v>
      </c>
      <c r="L25" s="31">
        <v>4100</v>
      </c>
      <c r="M25" s="25" t="s">
        <v>349</v>
      </c>
      <c r="N25" s="25">
        <v>10</v>
      </c>
      <c r="O25" s="25">
        <v>3500</v>
      </c>
      <c r="P25" s="24" t="s">
        <v>276</v>
      </c>
      <c r="Q25" s="6" t="s">
        <v>33</v>
      </c>
      <c r="R25" s="6" t="s">
        <v>33</v>
      </c>
      <c r="S25" s="34"/>
    </row>
    <row r="26" ht="23.1" customHeight="1" spans="1:19">
      <c r="A26" s="6">
        <v>23</v>
      </c>
      <c r="B26" s="24" t="s">
        <v>190</v>
      </c>
      <c r="C26" s="24" t="s">
        <v>350</v>
      </c>
      <c r="D26" s="24" t="s">
        <v>120</v>
      </c>
      <c r="E26" s="24" t="s">
        <v>351</v>
      </c>
      <c r="F26" s="24" t="s">
        <v>26</v>
      </c>
      <c r="G26" s="24" t="s">
        <v>27</v>
      </c>
      <c r="H26" s="7"/>
      <c r="I26" s="24" t="s">
        <v>352</v>
      </c>
      <c r="J26" s="24" t="s">
        <v>353</v>
      </c>
      <c r="K26" s="24" t="s">
        <v>354</v>
      </c>
      <c r="L26" s="25">
        <v>1800</v>
      </c>
      <c r="M26" s="25" t="s">
        <v>355</v>
      </c>
      <c r="N26" s="25">
        <v>12</v>
      </c>
      <c r="O26" s="25">
        <v>5500</v>
      </c>
      <c r="P26" s="24" t="s">
        <v>356</v>
      </c>
      <c r="Q26" s="6" t="s">
        <v>33</v>
      </c>
      <c r="R26" s="6" t="s">
        <v>33</v>
      </c>
      <c r="S26" s="34"/>
    </row>
    <row r="27" ht="23.1" customHeight="1" spans="1:19">
      <c r="A27" s="6">
        <v>24</v>
      </c>
      <c r="B27" s="24" t="s">
        <v>190</v>
      </c>
      <c r="C27" s="24" t="s">
        <v>277</v>
      </c>
      <c r="D27" s="24" t="s">
        <v>357</v>
      </c>
      <c r="E27" s="24" t="s">
        <v>358</v>
      </c>
      <c r="F27" s="24" t="s">
        <v>26</v>
      </c>
      <c r="G27" s="24" t="s">
        <v>45</v>
      </c>
      <c r="H27" s="7"/>
      <c r="I27" s="24" t="s">
        <v>359</v>
      </c>
      <c r="J27" s="24" t="s">
        <v>360</v>
      </c>
      <c r="K27" s="24" t="s">
        <v>282</v>
      </c>
      <c r="L27" s="25">
        <v>3000</v>
      </c>
      <c r="M27" s="25" t="s">
        <v>361</v>
      </c>
      <c r="N27" s="25">
        <v>3</v>
      </c>
      <c r="O27" s="25">
        <v>4000</v>
      </c>
      <c r="P27" s="24" t="s">
        <v>170</v>
      </c>
      <c r="Q27" s="6" t="s">
        <v>33</v>
      </c>
      <c r="R27" s="6" t="s">
        <v>33</v>
      </c>
      <c r="S27" s="34"/>
    </row>
    <row r="28" ht="23.1" customHeight="1" spans="1:19">
      <c r="A28" s="6">
        <v>25</v>
      </c>
      <c r="B28" s="24" t="s">
        <v>190</v>
      </c>
      <c r="C28" s="24" t="s">
        <v>277</v>
      </c>
      <c r="D28" s="24" t="s">
        <v>357</v>
      </c>
      <c r="E28" s="24" t="s">
        <v>362</v>
      </c>
      <c r="F28" s="24" t="s">
        <v>64</v>
      </c>
      <c r="G28" s="24" t="s">
        <v>45</v>
      </c>
      <c r="H28" s="7"/>
      <c r="I28" s="24" t="s">
        <v>359</v>
      </c>
      <c r="J28" s="24" t="s">
        <v>360</v>
      </c>
      <c r="K28" s="24" t="s">
        <v>282</v>
      </c>
      <c r="L28" s="25">
        <v>3000</v>
      </c>
      <c r="M28" s="25" t="s">
        <v>361</v>
      </c>
      <c r="N28" s="25">
        <v>3</v>
      </c>
      <c r="O28" s="25">
        <v>4000</v>
      </c>
      <c r="P28" s="24" t="s">
        <v>170</v>
      </c>
      <c r="Q28" s="6" t="s">
        <v>33</v>
      </c>
      <c r="R28" s="6" t="s">
        <v>33</v>
      </c>
      <c r="S28" s="34"/>
    </row>
    <row r="29" ht="23.1" customHeight="1" spans="1:19">
      <c r="A29" s="6">
        <v>26</v>
      </c>
      <c r="B29" s="24" t="s">
        <v>190</v>
      </c>
      <c r="C29" s="29" t="s">
        <v>319</v>
      </c>
      <c r="D29" s="24" t="s">
        <v>363</v>
      </c>
      <c r="E29" s="24" t="s">
        <v>364</v>
      </c>
      <c r="F29" s="24" t="s">
        <v>64</v>
      </c>
      <c r="G29" s="24" t="s">
        <v>45</v>
      </c>
      <c r="H29" s="7"/>
      <c r="I29" s="24" t="s">
        <v>365</v>
      </c>
      <c r="J29" s="24" t="s">
        <v>366</v>
      </c>
      <c r="K29" s="24" t="s">
        <v>282</v>
      </c>
      <c r="L29" s="25">
        <v>4000</v>
      </c>
      <c r="M29" s="25" t="s">
        <v>367</v>
      </c>
      <c r="N29" s="25">
        <v>12</v>
      </c>
      <c r="O29" s="25">
        <v>9000</v>
      </c>
      <c r="P29" s="24" t="s">
        <v>271</v>
      </c>
      <c r="Q29" s="6" t="s">
        <v>33</v>
      </c>
      <c r="R29" s="6" t="s">
        <v>33</v>
      </c>
      <c r="S29" s="34"/>
    </row>
    <row r="30" ht="23.1" customHeight="1" spans="1:19">
      <c r="A30" s="6">
        <v>27</v>
      </c>
      <c r="B30" s="24" t="s">
        <v>190</v>
      </c>
      <c r="C30" s="28" t="s">
        <v>277</v>
      </c>
      <c r="D30" s="28" t="s">
        <v>368</v>
      </c>
      <c r="E30" s="24" t="s">
        <v>369</v>
      </c>
      <c r="F30" s="28" t="s">
        <v>64</v>
      </c>
      <c r="G30" s="24" t="s">
        <v>45</v>
      </c>
      <c r="H30" s="7"/>
      <c r="I30" s="24" t="s">
        <v>185</v>
      </c>
      <c r="J30" s="24" t="s">
        <v>370</v>
      </c>
      <c r="K30" s="28" t="s">
        <v>54</v>
      </c>
      <c r="L30" s="31">
        <v>3097</v>
      </c>
      <c r="M30" s="25" t="s">
        <v>371</v>
      </c>
      <c r="N30" s="25">
        <v>6</v>
      </c>
      <c r="O30" s="25">
        <v>7000</v>
      </c>
      <c r="P30" s="24" t="s">
        <v>326</v>
      </c>
      <c r="Q30" s="6" t="s">
        <v>33</v>
      </c>
      <c r="R30" s="6" t="s">
        <v>33</v>
      </c>
      <c r="S30" s="34"/>
    </row>
    <row r="31" ht="23.1" customHeight="1" spans="1:19">
      <c r="A31" s="6">
        <v>28</v>
      </c>
      <c r="B31" s="24" t="s">
        <v>190</v>
      </c>
      <c r="C31" s="28" t="s">
        <v>277</v>
      </c>
      <c r="D31" s="28" t="s">
        <v>368</v>
      </c>
      <c r="E31" s="24" t="s">
        <v>372</v>
      </c>
      <c r="F31" s="28" t="s">
        <v>26</v>
      </c>
      <c r="G31" s="24" t="s">
        <v>45</v>
      </c>
      <c r="H31" s="7"/>
      <c r="I31" s="24" t="s">
        <v>185</v>
      </c>
      <c r="J31" s="24" t="s">
        <v>370</v>
      </c>
      <c r="K31" s="28" t="s">
        <v>54</v>
      </c>
      <c r="L31" s="31">
        <v>4000</v>
      </c>
      <c r="M31" s="25" t="s">
        <v>373</v>
      </c>
      <c r="N31" s="25">
        <v>3</v>
      </c>
      <c r="O31" s="25">
        <v>4000</v>
      </c>
      <c r="P31" s="24" t="s">
        <v>326</v>
      </c>
      <c r="Q31" s="6" t="s">
        <v>33</v>
      </c>
      <c r="R31" s="6" t="s">
        <v>33</v>
      </c>
      <c r="S31" s="34"/>
    </row>
    <row r="32" ht="23.1" customHeight="1" spans="1:19">
      <c r="A32" s="6">
        <v>29</v>
      </c>
      <c r="B32" s="24" t="s">
        <v>190</v>
      </c>
      <c r="C32" s="28" t="s">
        <v>319</v>
      </c>
      <c r="D32" s="28" t="s">
        <v>363</v>
      </c>
      <c r="E32" s="24" t="s">
        <v>374</v>
      </c>
      <c r="F32" s="28" t="s">
        <v>26</v>
      </c>
      <c r="G32" s="24" t="s">
        <v>45</v>
      </c>
      <c r="H32" s="7"/>
      <c r="I32" s="24" t="s">
        <v>185</v>
      </c>
      <c r="J32" s="24" t="s">
        <v>375</v>
      </c>
      <c r="K32" s="28" t="s">
        <v>54</v>
      </c>
      <c r="L32" s="31">
        <v>3000</v>
      </c>
      <c r="M32" s="25" t="s">
        <v>376</v>
      </c>
      <c r="N32" s="25">
        <v>12</v>
      </c>
      <c r="O32" s="25">
        <v>9000</v>
      </c>
      <c r="P32" s="24" t="s">
        <v>170</v>
      </c>
      <c r="Q32" s="6" t="s">
        <v>33</v>
      </c>
      <c r="R32" s="6" t="s">
        <v>33</v>
      </c>
      <c r="S32" s="34"/>
    </row>
    <row r="33" ht="23.1" customHeight="1" spans="1:19">
      <c r="A33" s="6">
        <v>30</v>
      </c>
      <c r="B33" s="24" t="s">
        <v>190</v>
      </c>
      <c r="C33" s="28" t="s">
        <v>319</v>
      </c>
      <c r="D33" s="28" t="s">
        <v>363</v>
      </c>
      <c r="E33" s="24" t="s">
        <v>377</v>
      </c>
      <c r="F33" s="28" t="s">
        <v>64</v>
      </c>
      <c r="G33" s="24" t="s">
        <v>45</v>
      </c>
      <c r="H33" s="7"/>
      <c r="I33" s="24" t="s">
        <v>185</v>
      </c>
      <c r="J33" s="24" t="s">
        <v>375</v>
      </c>
      <c r="K33" s="28" t="s">
        <v>54</v>
      </c>
      <c r="L33" s="31">
        <v>3000</v>
      </c>
      <c r="M33" s="25" t="s">
        <v>376</v>
      </c>
      <c r="N33" s="25">
        <v>12</v>
      </c>
      <c r="O33" s="25">
        <v>9000</v>
      </c>
      <c r="P33" s="24" t="s">
        <v>170</v>
      </c>
      <c r="Q33" s="6" t="s">
        <v>33</v>
      </c>
      <c r="R33" s="6" t="s">
        <v>33</v>
      </c>
      <c r="S33" s="34"/>
    </row>
    <row r="34" ht="23.1" customHeight="1" spans="1:19">
      <c r="A34" s="6">
        <v>31</v>
      </c>
      <c r="B34" s="24" t="s">
        <v>190</v>
      </c>
      <c r="C34" s="28" t="s">
        <v>378</v>
      </c>
      <c r="D34" s="28" t="s">
        <v>296</v>
      </c>
      <c r="E34" s="24" t="s">
        <v>379</v>
      </c>
      <c r="F34" s="28" t="s">
        <v>64</v>
      </c>
      <c r="G34" s="24" t="s">
        <v>27</v>
      </c>
      <c r="H34" s="7"/>
      <c r="I34" s="24" t="s">
        <v>194</v>
      </c>
      <c r="J34" s="24" t="s">
        <v>298</v>
      </c>
      <c r="K34" s="28" t="s">
        <v>54</v>
      </c>
      <c r="L34" s="31">
        <v>4000</v>
      </c>
      <c r="M34" s="25" t="s">
        <v>303</v>
      </c>
      <c r="N34" s="25">
        <v>6</v>
      </c>
      <c r="O34" s="25">
        <v>3500</v>
      </c>
      <c r="P34" s="24" t="s">
        <v>157</v>
      </c>
      <c r="Q34" s="6" t="s">
        <v>33</v>
      </c>
      <c r="R34" s="6" t="s">
        <v>33</v>
      </c>
      <c r="S34" s="34"/>
    </row>
    <row r="35" ht="23.1" customHeight="1" spans="1:19">
      <c r="A35" s="6">
        <v>32</v>
      </c>
      <c r="B35" s="28" t="s">
        <v>190</v>
      </c>
      <c r="C35" s="28" t="s">
        <v>287</v>
      </c>
      <c r="D35" s="28" t="s">
        <v>380</v>
      </c>
      <c r="E35" s="24" t="s">
        <v>381</v>
      </c>
      <c r="F35" s="28" t="s">
        <v>26</v>
      </c>
      <c r="G35" s="24" t="s">
        <v>45</v>
      </c>
      <c r="H35" s="7"/>
      <c r="I35" s="24" t="s">
        <v>194</v>
      </c>
      <c r="J35" s="24" t="s">
        <v>382</v>
      </c>
      <c r="K35" s="28" t="s">
        <v>383</v>
      </c>
      <c r="L35" s="31">
        <v>5092</v>
      </c>
      <c r="M35" s="25" t="s">
        <v>384</v>
      </c>
      <c r="N35" s="25">
        <v>6</v>
      </c>
      <c r="O35" s="25">
        <v>7000</v>
      </c>
      <c r="P35" s="24" t="s">
        <v>385</v>
      </c>
      <c r="Q35" s="6" t="s">
        <v>33</v>
      </c>
      <c r="R35" s="6" t="s">
        <v>33</v>
      </c>
      <c r="S35" s="34"/>
    </row>
    <row r="36" ht="23.1" customHeight="1" spans="1:19">
      <c r="A36" s="6">
        <v>33</v>
      </c>
      <c r="B36" s="28" t="s">
        <v>190</v>
      </c>
      <c r="C36" s="28" t="s">
        <v>327</v>
      </c>
      <c r="D36" s="28" t="s">
        <v>386</v>
      </c>
      <c r="E36" s="24" t="s">
        <v>387</v>
      </c>
      <c r="F36" s="28" t="s">
        <v>26</v>
      </c>
      <c r="G36" s="24" t="s">
        <v>45</v>
      </c>
      <c r="H36" s="7"/>
      <c r="I36" s="24" t="s">
        <v>388</v>
      </c>
      <c r="J36" s="24" t="s">
        <v>331</v>
      </c>
      <c r="K36" s="28" t="s">
        <v>299</v>
      </c>
      <c r="L36" s="31">
        <v>3650</v>
      </c>
      <c r="M36" s="25" t="s">
        <v>389</v>
      </c>
      <c r="N36" s="25">
        <v>12</v>
      </c>
      <c r="O36" s="25">
        <v>2000</v>
      </c>
      <c r="P36" s="24" t="s">
        <v>390</v>
      </c>
      <c r="Q36" s="6" t="s">
        <v>33</v>
      </c>
      <c r="R36" s="6" t="s">
        <v>33</v>
      </c>
      <c r="S36" s="35" t="s">
        <v>111</v>
      </c>
    </row>
    <row r="37" ht="23.1" customHeight="1" spans="1:19">
      <c r="A37" s="6">
        <v>34</v>
      </c>
      <c r="B37" s="28" t="s">
        <v>190</v>
      </c>
      <c r="C37" s="28" t="s">
        <v>327</v>
      </c>
      <c r="D37" s="28" t="s">
        <v>120</v>
      </c>
      <c r="E37" s="24" t="s">
        <v>391</v>
      </c>
      <c r="F37" s="28" t="s">
        <v>64</v>
      </c>
      <c r="G37" s="24" t="s">
        <v>27</v>
      </c>
      <c r="H37" s="7"/>
      <c r="I37" s="24" t="s">
        <v>388</v>
      </c>
      <c r="J37" s="24" t="s">
        <v>331</v>
      </c>
      <c r="K37" s="28" t="s">
        <v>344</v>
      </c>
      <c r="L37" s="31">
        <v>3000</v>
      </c>
      <c r="M37" s="25" t="s">
        <v>345</v>
      </c>
      <c r="N37" s="25">
        <v>6</v>
      </c>
      <c r="O37" s="25">
        <v>3500</v>
      </c>
      <c r="P37" s="24" t="s">
        <v>271</v>
      </c>
      <c r="Q37" s="6" t="s">
        <v>33</v>
      </c>
      <c r="R37" s="6" t="s">
        <v>33</v>
      </c>
      <c r="S37" s="34"/>
    </row>
    <row r="38" ht="23.1" customHeight="1" spans="1:19">
      <c r="A38" s="6">
        <v>35</v>
      </c>
      <c r="B38" s="28" t="s">
        <v>190</v>
      </c>
      <c r="C38" s="28" t="s">
        <v>327</v>
      </c>
      <c r="D38" s="28" t="s">
        <v>71</v>
      </c>
      <c r="E38" s="24" t="s">
        <v>392</v>
      </c>
      <c r="F38" s="28" t="s">
        <v>26</v>
      </c>
      <c r="G38" s="24" t="s">
        <v>45</v>
      </c>
      <c r="H38" s="7"/>
      <c r="I38" s="24" t="s">
        <v>220</v>
      </c>
      <c r="J38" s="24" t="s">
        <v>393</v>
      </c>
      <c r="K38" s="28" t="s">
        <v>54</v>
      </c>
      <c r="L38" s="31">
        <v>4000</v>
      </c>
      <c r="M38" s="25" t="s">
        <v>394</v>
      </c>
      <c r="N38" s="25">
        <v>12</v>
      </c>
      <c r="O38" s="25">
        <v>9000</v>
      </c>
      <c r="P38" s="24" t="s">
        <v>326</v>
      </c>
      <c r="Q38" s="6" t="s">
        <v>33</v>
      </c>
      <c r="R38" s="6" t="s">
        <v>33</v>
      </c>
      <c r="S38" s="34"/>
    </row>
    <row r="39" ht="23.1" customHeight="1" spans="1:19">
      <c r="A39" s="6">
        <v>36</v>
      </c>
      <c r="B39" s="28" t="s">
        <v>190</v>
      </c>
      <c r="C39" s="28" t="s">
        <v>395</v>
      </c>
      <c r="D39" s="28" t="s">
        <v>396</v>
      </c>
      <c r="E39" s="24" t="s">
        <v>397</v>
      </c>
      <c r="F39" s="28" t="s">
        <v>26</v>
      </c>
      <c r="G39" s="24" t="s">
        <v>45</v>
      </c>
      <c r="H39" s="7"/>
      <c r="I39" s="24" t="s">
        <v>220</v>
      </c>
      <c r="J39" s="24" t="s">
        <v>398</v>
      </c>
      <c r="K39" s="28" t="s">
        <v>54</v>
      </c>
      <c r="L39" s="31">
        <v>3500</v>
      </c>
      <c r="M39" s="25" t="s">
        <v>399</v>
      </c>
      <c r="N39" s="25">
        <v>12</v>
      </c>
      <c r="O39" s="25">
        <v>9000</v>
      </c>
      <c r="P39" s="24" t="s">
        <v>276</v>
      </c>
      <c r="Q39" s="6" t="s">
        <v>33</v>
      </c>
      <c r="R39" s="6" t="s">
        <v>33</v>
      </c>
      <c r="S39" s="34"/>
    </row>
    <row r="40" ht="23.1" customHeight="1" spans="1:19">
      <c r="A40" s="6">
        <v>37</v>
      </c>
      <c r="B40" s="28" t="s">
        <v>190</v>
      </c>
      <c r="C40" s="28" t="s">
        <v>400</v>
      </c>
      <c r="D40" s="28" t="s">
        <v>401</v>
      </c>
      <c r="E40" s="24" t="s">
        <v>402</v>
      </c>
      <c r="F40" s="28" t="s">
        <v>26</v>
      </c>
      <c r="G40" s="24" t="s">
        <v>45</v>
      </c>
      <c r="H40" s="7"/>
      <c r="I40" s="24" t="s">
        <v>220</v>
      </c>
      <c r="J40" s="24" t="s">
        <v>403</v>
      </c>
      <c r="K40" s="28" t="s">
        <v>54</v>
      </c>
      <c r="L40" s="31">
        <v>4800</v>
      </c>
      <c r="M40" s="25" t="s">
        <v>404</v>
      </c>
      <c r="N40" s="25">
        <v>6</v>
      </c>
      <c r="O40" s="25">
        <v>2000</v>
      </c>
      <c r="P40" s="24" t="s">
        <v>276</v>
      </c>
      <c r="Q40" s="6" t="s">
        <v>33</v>
      </c>
      <c r="R40" s="6" t="s">
        <v>33</v>
      </c>
      <c r="S40" s="35" t="s">
        <v>111</v>
      </c>
    </row>
    <row r="41" ht="23.1" customHeight="1" spans="1:19">
      <c r="A41" s="6">
        <v>38</v>
      </c>
      <c r="B41" s="28" t="s">
        <v>190</v>
      </c>
      <c r="C41" s="28" t="s">
        <v>277</v>
      </c>
      <c r="D41" s="28" t="s">
        <v>405</v>
      </c>
      <c r="E41" s="24" t="s">
        <v>406</v>
      </c>
      <c r="F41" s="28" t="s">
        <v>26</v>
      </c>
      <c r="G41" s="24" t="s">
        <v>45</v>
      </c>
      <c r="H41" s="7"/>
      <c r="I41" s="24" t="s">
        <v>194</v>
      </c>
      <c r="J41" s="24" t="s">
        <v>407</v>
      </c>
      <c r="K41" s="28" t="s">
        <v>282</v>
      </c>
      <c r="L41" s="31">
        <v>5800</v>
      </c>
      <c r="M41" s="25" t="s">
        <v>408</v>
      </c>
      <c r="N41" s="25">
        <v>12</v>
      </c>
      <c r="O41" s="25">
        <v>9000</v>
      </c>
      <c r="P41" s="24" t="s">
        <v>276</v>
      </c>
      <c r="Q41" s="6" t="s">
        <v>33</v>
      </c>
      <c r="R41" s="6" t="s">
        <v>33</v>
      </c>
      <c r="S41" s="34"/>
    </row>
    <row r="42" ht="23.1" customHeight="1" spans="1:19">
      <c r="A42" s="6">
        <v>39</v>
      </c>
      <c r="B42" s="28" t="s">
        <v>190</v>
      </c>
      <c r="C42" s="28" t="s">
        <v>400</v>
      </c>
      <c r="D42" s="28" t="s">
        <v>409</v>
      </c>
      <c r="E42" s="24" t="s">
        <v>410</v>
      </c>
      <c r="F42" s="28" t="s">
        <v>26</v>
      </c>
      <c r="G42" s="24" t="s">
        <v>45</v>
      </c>
      <c r="H42" s="7"/>
      <c r="I42" s="24" t="s">
        <v>220</v>
      </c>
      <c r="J42" s="24" t="s">
        <v>403</v>
      </c>
      <c r="K42" s="28" t="s">
        <v>54</v>
      </c>
      <c r="L42" s="31">
        <v>4500</v>
      </c>
      <c r="M42" s="25" t="s">
        <v>411</v>
      </c>
      <c r="N42" s="25">
        <v>6</v>
      </c>
      <c r="O42" s="25">
        <v>7000</v>
      </c>
      <c r="P42" s="24" t="s">
        <v>276</v>
      </c>
      <c r="Q42" s="6" t="s">
        <v>33</v>
      </c>
      <c r="R42" s="6" t="s">
        <v>33</v>
      </c>
      <c r="S42" s="34"/>
    </row>
    <row r="43" ht="23.1" customHeight="1" spans="1:19">
      <c r="A43" s="6">
        <v>40</v>
      </c>
      <c r="B43" s="28" t="s">
        <v>190</v>
      </c>
      <c r="C43" s="28" t="s">
        <v>412</v>
      </c>
      <c r="D43" s="28" t="s">
        <v>413</v>
      </c>
      <c r="E43" s="24" t="s">
        <v>414</v>
      </c>
      <c r="F43" s="28" t="s">
        <v>26</v>
      </c>
      <c r="G43" s="24" t="s">
        <v>45</v>
      </c>
      <c r="H43" s="7"/>
      <c r="I43" s="24" t="s">
        <v>194</v>
      </c>
      <c r="J43" s="24" t="s">
        <v>316</v>
      </c>
      <c r="K43" s="28" t="s">
        <v>182</v>
      </c>
      <c r="L43" s="31">
        <v>4145</v>
      </c>
      <c r="M43" s="25" t="s">
        <v>349</v>
      </c>
      <c r="N43" s="25">
        <v>3</v>
      </c>
      <c r="O43" s="25">
        <v>4000</v>
      </c>
      <c r="P43" s="24" t="s">
        <v>157</v>
      </c>
      <c r="Q43" s="6" t="s">
        <v>33</v>
      </c>
      <c r="R43" s="6" t="s">
        <v>33</v>
      </c>
      <c r="S43" s="34"/>
    </row>
    <row r="44" ht="23.1" customHeight="1" spans="1:19">
      <c r="A44" s="6">
        <v>41</v>
      </c>
      <c r="B44" s="28" t="s">
        <v>190</v>
      </c>
      <c r="C44" s="28" t="s">
        <v>415</v>
      </c>
      <c r="D44" s="28" t="s">
        <v>416</v>
      </c>
      <c r="E44" s="24" t="s">
        <v>417</v>
      </c>
      <c r="F44" s="28" t="s">
        <v>64</v>
      </c>
      <c r="G44" s="24" t="s">
        <v>45</v>
      </c>
      <c r="H44" s="7"/>
      <c r="I44" s="24" t="s">
        <v>220</v>
      </c>
      <c r="J44" s="24" t="s">
        <v>418</v>
      </c>
      <c r="K44" s="28" t="s">
        <v>54</v>
      </c>
      <c r="L44" s="31">
        <v>3800</v>
      </c>
      <c r="M44" s="25" t="s">
        <v>419</v>
      </c>
      <c r="N44" s="25">
        <v>12</v>
      </c>
      <c r="O44" s="25">
        <v>9000</v>
      </c>
      <c r="P44" s="24" t="s">
        <v>157</v>
      </c>
      <c r="Q44" s="6" t="s">
        <v>33</v>
      </c>
      <c r="R44" s="6" t="s">
        <v>33</v>
      </c>
      <c r="S44" s="34"/>
    </row>
    <row r="45" ht="23.1" customHeight="1" spans="1:19">
      <c r="A45" s="6">
        <v>42</v>
      </c>
      <c r="B45" s="28" t="s">
        <v>190</v>
      </c>
      <c r="C45" s="28" t="s">
        <v>287</v>
      </c>
      <c r="D45" s="28" t="s">
        <v>420</v>
      </c>
      <c r="E45" s="24" t="s">
        <v>421</v>
      </c>
      <c r="F45" s="28" t="s">
        <v>26</v>
      </c>
      <c r="G45" s="24" t="s">
        <v>27</v>
      </c>
      <c r="H45" s="7"/>
      <c r="I45" s="24" t="s">
        <v>194</v>
      </c>
      <c r="J45" s="24" t="s">
        <v>422</v>
      </c>
      <c r="K45" s="28" t="s">
        <v>54</v>
      </c>
      <c r="L45" s="31">
        <v>4500</v>
      </c>
      <c r="M45" s="25" t="s">
        <v>349</v>
      </c>
      <c r="N45" s="25">
        <v>6</v>
      </c>
      <c r="O45" s="25">
        <v>3500</v>
      </c>
      <c r="P45" s="24" t="s">
        <v>157</v>
      </c>
      <c r="Q45" s="6" t="s">
        <v>33</v>
      </c>
      <c r="R45" s="6" t="s">
        <v>33</v>
      </c>
      <c r="S45" s="34"/>
    </row>
    <row r="46" ht="23.1" customHeight="1" spans="1:19">
      <c r="A46" s="6">
        <v>43</v>
      </c>
      <c r="B46" s="28" t="s">
        <v>190</v>
      </c>
      <c r="C46" s="28" t="s">
        <v>346</v>
      </c>
      <c r="D46" s="28" t="s">
        <v>423</v>
      </c>
      <c r="E46" s="24" t="s">
        <v>424</v>
      </c>
      <c r="F46" s="28" t="s">
        <v>26</v>
      </c>
      <c r="G46" s="24" t="s">
        <v>45</v>
      </c>
      <c r="H46" s="7"/>
      <c r="I46" s="24" t="s">
        <v>425</v>
      </c>
      <c r="J46" s="24" t="s">
        <v>426</v>
      </c>
      <c r="K46" s="28" t="s">
        <v>427</v>
      </c>
      <c r="L46" s="31">
        <v>4000</v>
      </c>
      <c r="M46" s="25" t="s">
        <v>428</v>
      </c>
      <c r="N46" s="25">
        <v>9</v>
      </c>
      <c r="O46" s="25">
        <v>7000</v>
      </c>
      <c r="P46" s="24" t="s">
        <v>157</v>
      </c>
      <c r="Q46" s="6" t="s">
        <v>33</v>
      </c>
      <c r="R46" s="6" t="s">
        <v>33</v>
      </c>
      <c r="S46" s="34"/>
    </row>
    <row r="47" ht="23.1" customHeight="1" spans="1:19">
      <c r="A47" s="6">
        <v>44</v>
      </c>
      <c r="B47" s="28" t="s">
        <v>190</v>
      </c>
      <c r="C47" s="28" t="s">
        <v>346</v>
      </c>
      <c r="D47" s="28" t="s">
        <v>429</v>
      </c>
      <c r="E47" s="24" t="s">
        <v>430</v>
      </c>
      <c r="F47" s="28" t="s">
        <v>26</v>
      </c>
      <c r="G47" s="24" t="s">
        <v>45</v>
      </c>
      <c r="H47" s="7"/>
      <c r="I47" s="24" t="s">
        <v>425</v>
      </c>
      <c r="J47" s="24" t="s">
        <v>431</v>
      </c>
      <c r="K47" s="28" t="s">
        <v>432</v>
      </c>
      <c r="L47" s="31">
        <v>5000</v>
      </c>
      <c r="M47" s="25" t="s">
        <v>433</v>
      </c>
      <c r="N47" s="25">
        <v>12</v>
      </c>
      <c r="O47" s="25">
        <v>5000</v>
      </c>
      <c r="P47" s="24" t="s">
        <v>157</v>
      </c>
      <c r="Q47" s="6" t="s">
        <v>33</v>
      </c>
      <c r="R47" s="6" t="s">
        <v>33</v>
      </c>
      <c r="S47" s="35" t="s">
        <v>434</v>
      </c>
    </row>
    <row r="48" ht="23.1" customHeight="1" spans="1:19">
      <c r="A48" s="6">
        <v>45</v>
      </c>
      <c r="B48" s="28" t="s">
        <v>190</v>
      </c>
      <c r="C48" s="28" t="s">
        <v>327</v>
      </c>
      <c r="D48" s="28" t="s">
        <v>435</v>
      </c>
      <c r="E48" s="24" t="s">
        <v>436</v>
      </c>
      <c r="F48" s="28" t="s">
        <v>64</v>
      </c>
      <c r="G48" s="24" t="s">
        <v>45</v>
      </c>
      <c r="H48" s="7"/>
      <c r="I48" s="24" t="s">
        <v>425</v>
      </c>
      <c r="J48" s="24" t="s">
        <v>437</v>
      </c>
      <c r="K48" s="28" t="s">
        <v>54</v>
      </c>
      <c r="L48" s="31">
        <v>3600</v>
      </c>
      <c r="M48" s="25" t="s">
        <v>438</v>
      </c>
      <c r="N48" s="25">
        <v>6</v>
      </c>
      <c r="O48" s="25">
        <v>7000</v>
      </c>
      <c r="P48" s="24" t="s">
        <v>157</v>
      </c>
      <c r="Q48" s="6" t="s">
        <v>33</v>
      </c>
      <c r="R48" s="6" t="s">
        <v>33</v>
      </c>
      <c r="S48" s="34"/>
    </row>
    <row r="49" ht="23.1" customHeight="1" spans="1:19">
      <c r="A49" s="6">
        <v>46</v>
      </c>
      <c r="B49" s="24" t="s">
        <v>190</v>
      </c>
      <c r="C49" s="24" t="s">
        <v>415</v>
      </c>
      <c r="D49" s="24" t="s">
        <v>439</v>
      </c>
      <c r="E49" s="24" t="s">
        <v>440</v>
      </c>
      <c r="F49" s="24" t="s">
        <v>64</v>
      </c>
      <c r="G49" s="24" t="s">
        <v>45</v>
      </c>
      <c r="H49" s="7"/>
      <c r="I49" s="24" t="s">
        <v>425</v>
      </c>
      <c r="J49" s="24" t="s">
        <v>426</v>
      </c>
      <c r="K49" s="24" t="s">
        <v>282</v>
      </c>
      <c r="L49" s="25">
        <v>4000</v>
      </c>
      <c r="M49" s="25" t="s">
        <v>428</v>
      </c>
      <c r="N49" s="25">
        <v>14</v>
      </c>
      <c r="O49" s="25">
        <v>9000</v>
      </c>
      <c r="P49" s="24" t="s">
        <v>276</v>
      </c>
      <c r="Q49" s="6" t="s">
        <v>33</v>
      </c>
      <c r="R49" s="6" t="s">
        <v>33</v>
      </c>
      <c r="S49" s="34"/>
    </row>
    <row r="50" ht="23.1" customHeight="1" spans="1:19">
      <c r="A50" s="6">
        <v>47</v>
      </c>
      <c r="B50" s="24" t="s">
        <v>190</v>
      </c>
      <c r="C50" s="24" t="s">
        <v>415</v>
      </c>
      <c r="D50" s="24" t="s">
        <v>439</v>
      </c>
      <c r="E50" s="24" t="s">
        <v>441</v>
      </c>
      <c r="F50" s="24" t="s">
        <v>26</v>
      </c>
      <c r="G50" s="24" t="s">
        <v>45</v>
      </c>
      <c r="H50" s="7"/>
      <c r="I50" s="24" t="s">
        <v>425</v>
      </c>
      <c r="J50" s="24" t="s">
        <v>426</v>
      </c>
      <c r="K50" s="24" t="s">
        <v>282</v>
      </c>
      <c r="L50" s="25">
        <v>4000</v>
      </c>
      <c r="M50" s="25" t="s">
        <v>428</v>
      </c>
      <c r="N50" s="25">
        <v>12</v>
      </c>
      <c r="O50" s="25">
        <v>9000</v>
      </c>
      <c r="P50" s="24" t="s">
        <v>157</v>
      </c>
      <c r="Q50" s="6" t="s">
        <v>33</v>
      </c>
      <c r="R50" s="6" t="s">
        <v>33</v>
      </c>
      <c r="S50" s="34"/>
    </row>
    <row r="51" ht="23.1" customHeight="1" spans="1:19">
      <c r="A51" s="6">
        <v>48</v>
      </c>
      <c r="B51" s="28" t="s">
        <v>190</v>
      </c>
      <c r="C51" s="28" t="s">
        <v>277</v>
      </c>
      <c r="D51" s="28" t="s">
        <v>339</v>
      </c>
      <c r="E51" s="24" t="s">
        <v>442</v>
      </c>
      <c r="F51" s="28" t="s">
        <v>26</v>
      </c>
      <c r="G51" s="24" t="s">
        <v>27</v>
      </c>
      <c r="H51" s="7"/>
      <c r="I51" s="24" t="s">
        <v>388</v>
      </c>
      <c r="J51" s="24" t="s">
        <v>443</v>
      </c>
      <c r="K51" s="28" t="s">
        <v>54</v>
      </c>
      <c r="L51" s="31">
        <v>7500</v>
      </c>
      <c r="M51" s="25" t="s">
        <v>444</v>
      </c>
      <c r="N51" s="25">
        <v>3</v>
      </c>
      <c r="O51" s="25">
        <v>2000</v>
      </c>
      <c r="P51" s="24" t="s">
        <v>170</v>
      </c>
      <c r="Q51" s="6" t="s">
        <v>33</v>
      </c>
      <c r="R51" s="6" t="s">
        <v>33</v>
      </c>
      <c r="S51" s="34"/>
    </row>
    <row r="52" ht="23.1" customHeight="1" spans="1:19">
      <c r="A52" s="6">
        <v>49</v>
      </c>
      <c r="B52" s="24" t="s">
        <v>190</v>
      </c>
      <c r="C52" s="24" t="s">
        <v>265</v>
      </c>
      <c r="D52" s="24" t="s">
        <v>445</v>
      </c>
      <c r="E52" s="24" t="s">
        <v>446</v>
      </c>
      <c r="F52" s="24" t="s">
        <v>26</v>
      </c>
      <c r="G52" s="24" t="s">
        <v>45</v>
      </c>
      <c r="H52" s="7"/>
      <c r="I52" s="24" t="s">
        <v>194</v>
      </c>
      <c r="J52" s="24" t="s">
        <v>274</v>
      </c>
      <c r="K52" s="24" t="s">
        <v>54</v>
      </c>
      <c r="L52" s="25">
        <v>4800</v>
      </c>
      <c r="M52" s="25" t="s">
        <v>408</v>
      </c>
      <c r="N52" s="25">
        <v>12</v>
      </c>
      <c r="O52" s="25">
        <v>9000</v>
      </c>
      <c r="P52" s="24" t="s">
        <v>447</v>
      </c>
      <c r="Q52" s="6" t="s">
        <v>33</v>
      </c>
      <c r="R52" s="6" t="s">
        <v>33</v>
      </c>
      <c r="S52" s="34"/>
    </row>
    <row r="53" ht="23.1" customHeight="1" spans="1:19">
      <c r="A53" s="6">
        <v>50</v>
      </c>
      <c r="B53" s="24" t="s">
        <v>190</v>
      </c>
      <c r="C53" s="24" t="s">
        <v>265</v>
      </c>
      <c r="D53" s="24" t="s">
        <v>448</v>
      </c>
      <c r="E53" s="24" t="s">
        <v>449</v>
      </c>
      <c r="F53" s="24" t="s">
        <v>26</v>
      </c>
      <c r="G53" s="24" t="s">
        <v>45</v>
      </c>
      <c r="H53" s="7"/>
      <c r="I53" s="24" t="s">
        <v>194</v>
      </c>
      <c r="J53" s="24" t="s">
        <v>274</v>
      </c>
      <c r="K53" s="24" t="s">
        <v>54</v>
      </c>
      <c r="L53" s="25">
        <v>4900</v>
      </c>
      <c r="M53" s="25" t="s">
        <v>450</v>
      </c>
      <c r="N53" s="25">
        <v>12</v>
      </c>
      <c r="O53" s="25">
        <v>9000</v>
      </c>
      <c r="P53" s="24" t="s">
        <v>157</v>
      </c>
      <c r="Q53" s="6" t="s">
        <v>33</v>
      </c>
      <c r="R53" s="6" t="s">
        <v>33</v>
      </c>
      <c r="S53" s="34"/>
    </row>
    <row r="54" ht="23.1" customHeight="1" spans="1:19">
      <c r="A54" s="6">
        <v>51</v>
      </c>
      <c r="B54" s="24" t="s">
        <v>190</v>
      </c>
      <c r="C54" s="24" t="s">
        <v>265</v>
      </c>
      <c r="D54" s="24" t="s">
        <v>448</v>
      </c>
      <c r="E54" s="24" t="s">
        <v>451</v>
      </c>
      <c r="F54" s="24" t="s">
        <v>26</v>
      </c>
      <c r="G54" s="24" t="s">
        <v>45</v>
      </c>
      <c r="H54" s="7"/>
      <c r="I54" s="24" t="s">
        <v>194</v>
      </c>
      <c r="J54" s="24" t="s">
        <v>274</v>
      </c>
      <c r="K54" s="24" t="s">
        <v>54</v>
      </c>
      <c r="L54" s="25">
        <v>4500</v>
      </c>
      <c r="M54" s="25" t="s">
        <v>452</v>
      </c>
      <c r="N54" s="25">
        <v>12</v>
      </c>
      <c r="O54" s="25">
        <v>9000</v>
      </c>
      <c r="P54" s="24" t="s">
        <v>453</v>
      </c>
      <c r="Q54" s="6" t="s">
        <v>33</v>
      </c>
      <c r="R54" s="6" t="s">
        <v>33</v>
      </c>
      <c r="S54" s="34"/>
    </row>
    <row r="55" ht="23.1" customHeight="1" spans="1:19">
      <c r="A55" s="6">
        <v>52</v>
      </c>
      <c r="B55" s="28" t="s">
        <v>190</v>
      </c>
      <c r="C55" s="28" t="s">
        <v>265</v>
      </c>
      <c r="D55" s="28" t="s">
        <v>454</v>
      </c>
      <c r="E55" s="24" t="s">
        <v>455</v>
      </c>
      <c r="F55" s="28" t="s">
        <v>26</v>
      </c>
      <c r="G55" s="24" t="s">
        <v>45</v>
      </c>
      <c r="H55" s="7"/>
      <c r="I55" s="24" t="s">
        <v>388</v>
      </c>
      <c r="J55" s="24" t="s">
        <v>456</v>
      </c>
      <c r="K55" s="28" t="s">
        <v>299</v>
      </c>
      <c r="L55" s="31">
        <v>4200</v>
      </c>
      <c r="M55" s="25" t="s">
        <v>457</v>
      </c>
      <c r="N55" s="25">
        <v>5</v>
      </c>
      <c r="O55" s="25">
        <v>2800</v>
      </c>
      <c r="P55" s="24" t="s">
        <v>458</v>
      </c>
      <c r="Q55" s="6" t="s">
        <v>33</v>
      </c>
      <c r="R55" s="6" t="s">
        <v>33</v>
      </c>
      <c r="S55" s="35" t="s">
        <v>106</v>
      </c>
    </row>
    <row r="56" ht="23.1" customHeight="1" spans="1:19">
      <c r="A56" s="6">
        <v>53</v>
      </c>
      <c r="B56" s="28" t="s">
        <v>190</v>
      </c>
      <c r="C56" s="28" t="s">
        <v>265</v>
      </c>
      <c r="D56" s="28" t="s">
        <v>454</v>
      </c>
      <c r="E56" s="24" t="s">
        <v>459</v>
      </c>
      <c r="F56" s="28" t="s">
        <v>26</v>
      </c>
      <c r="G56" s="24" t="s">
        <v>45</v>
      </c>
      <c r="H56" s="7"/>
      <c r="I56" s="24" t="s">
        <v>388</v>
      </c>
      <c r="J56" s="24" t="s">
        <v>456</v>
      </c>
      <c r="K56" s="28" t="s">
        <v>299</v>
      </c>
      <c r="L56" s="31">
        <v>4200</v>
      </c>
      <c r="M56" s="25" t="s">
        <v>457</v>
      </c>
      <c r="N56" s="25">
        <v>3</v>
      </c>
      <c r="O56" s="25">
        <v>4000</v>
      </c>
      <c r="P56" s="24" t="s">
        <v>458</v>
      </c>
      <c r="Q56" s="6" t="s">
        <v>33</v>
      </c>
      <c r="R56" s="6" t="s">
        <v>33</v>
      </c>
      <c r="S56" s="34"/>
    </row>
    <row r="57" ht="23.1" customHeight="1" spans="1:19">
      <c r="A57" s="6">
        <v>54</v>
      </c>
      <c r="B57" s="28" t="s">
        <v>190</v>
      </c>
      <c r="C57" s="28" t="s">
        <v>319</v>
      </c>
      <c r="D57" s="28" t="s">
        <v>363</v>
      </c>
      <c r="E57" s="24" t="s">
        <v>460</v>
      </c>
      <c r="F57" s="28" t="s">
        <v>26</v>
      </c>
      <c r="G57" s="24" t="s">
        <v>45</v>
      </c>
      <c r="H57" s="7"/>
      <c r="I57" s="24" t="s">
        <v>220</v>
      </c>
      <c r="J57" s="24" t="s">
        <v>461</v>
      </c>
      <c r="K57" s="28" t="s">
        <v>462</v>
      </c>
      <c r="L57" s="31">
        <v>4800</v>
      </c>
      <c r="M57" s="25" t="s">
        <v>463</v>
      </c>
      <c r="N57" s="25">
        <v>12</v>
      </c>
      <c r="O57" s="25">
        <v>9000</v>
      </c>
      <c r="P57" s="24" t="s">
        <v>271</v>
      </c>
      <c r="Q57" s="6" t="s">
        <v>33</v>
      </c>
      <c r="R57" s="6" t="s">
        <v>33</v>
      </c>
      <c r="S57" s="34"/>
    </row>
    <row r="58" ht="23.1" customHeight="1" spans="1:19">
      <c r="A58" s="6">
        <v>55</v>
      </c>
      <c r="B58" s="28" t="s">
        <v>190</v>
      </c>
      <c r="C58" s="28" t="s">
        <v>400</v>
      </c>
      <c r="D58" s="28" t="s">
        <v>464</v>
      </c>
      <c r="E58" s="24" t="s">
        <v>465</v>
      </c>
      <c r="F58" s="28" t="s">
        <v>26</v>
      </c>
      <c r="G58" s="24" t="s">
        <v>45</v>
      </c>
      <c r="H58" s="7"/>
      <c r="I58" s="24" t="s">
        <v>220</v>
      </c>
      <c r="J58" s="24" t="s">
        <v>466</v>
      </c>
      <c r="K58" s="28" t="s">
        <v>467</v>
      </c>
      <c r="L58" s="31">
        <v>4500</v>
      </c>
      <c r="M58" s="25" t="s">
        <v>468</v>
      </c>
      <c r="N58" s="25">
        <v>12</v>
      </c>
      <c r="O58" s="25">
        <v>9000</v>
      </c>
      <c r="P58" s="24" t="s">
        <v>170</v>
      </c>
      <c r="Q58" s="6" t="s">
        <v>33</v>
      </c>
      <c r="R58" s="6" t="s">
        <v>33</v>
      </c>
      <c r="S58" s="34"/>
    </row>
    <row r="59" ht="23.1" customHeight="1" spans="1:19">
      <c r="A59" s="6">
        <v>56</v>
      </c>
      <c r="B59" s="28" t="s">
        <v>190</v>
      </c>
      <c r="C59" s="28" t="s">
        <v>400</v>
      </c>
      <c r="D59" s="28" t="s">
        <v>469</v>
      </c>
      <c r="E59" s="24" t="s">
        <v>470</v>
      </c>
      <c r="F59" s="28" t="s">
        <v>26</v>
      </c>
      <c r="G59" s="24" t="s">
        <v>27</v>
      </c>
      <c r="H59" s="7"/>
      <c r="I59" s="24" t="s">
        <v>220</v>
      </c>
      <c r="J59" s="24" t="s">
        <v>466</v>
      </c>
      <c r="K59" s="28" t="s">
        <v>467</v>
      </c>
      <c r="L59" s="31">
        <v>4500</v>
      </c>
      <c r="M59" s="25" t="s">
        <v>471</v>
      </c>
      <c r="N59" s="25">
        <v>6</v>
      </c>
      <c r="O59" s="25">
        <v>3500</v>
      </c>
      <c r="P59" s="24" t="s">
        <v>170</v>
      </c>
      <c r="Q59" s="6" t="s">
        <v>33</v>
      </c>
      <c r="R59" s="6" t="s">
        <v>33</v>
      </c>
      <c r="S59" s="34"/>
    </row>
    <row r="60" ht="23.1" customHeight="1" spans="1:19">
      <c r="A60" s="6">
        <v>57</v>
      </c>
      <c r="B60" s="28" t="s">
        <v>190</v>
      </c>
      <c r="C60" s="28" t="s">
        <v>319</v>
      </c>
      <c r="D60" s="28" t="s">
        <v>363</v>
      </c>
      <c r="E60" s="24" t="s">
        <v>472</v>
      </c>
      <c r="F60" s="28" t="s">
        <v>64</v>
      </c>
      <c r="G60" s="24" t="s">
        <v>45</v>
      </c>
      <c r="H60" s="7"/>
      <c r="I60" s="24" t="s">
        <v>220</v>
      </c>
      <c r="J60" s="24" t="s">
        <v>473</v>
      </c>
      <c r="K60" s="28" t="s">
        <v>299</v>
      </c>
      <c r="L60" s="31">
        <v>2400</v>
      </c>
      <c r="M60" s="25" t="s">
        <v>474</v>
      </c>
      <c r="N60" s="25">
        <v>3</v>
      </c>
      <c r="O60" s="25">
        <v>4000</v>
      </c>
      <c r="P60" s="24" t="s">
        <v>157</v>
      </c>
      <c r="Q60" s="6" t="s">
        <v>33</v>
      </c>
      <c r="R60" s="6" t="s">
        <v>33</v>
      </c>
      <c r="S60" s="34"/>
    </row>
    <row r="61" ht="23.1" customHeight="1" spans="1:19">
      <c r="A61" s="6">
        <v>58</v>
      </c>
      <c r="B61" s="28" t="s">
        <v>190</v>
      </c>
      <c r="C61" s="28" t="s">
        <v>400</v>
      </c>
      <c r="D61" s="28" t="s">
        <v>469</v>
      </c>
      <c r="E61" s="24" t="s">
        <v>475</v>
      </c>
      <c r="F61" s="28" t="s">
        <v>26</v>
      </c>
      <c r="G61" s="24" t="s">
        <v>45</v>
      </c>
      <c r="H61" s="7"/>
      <c r="I61" s="24" t="s">
        <v>220</v>
      </c>
      <c r="J61" s="24" t="s">
        <v>466</v>
      </c>
      <c r="K61" s="28" t="s">
        <v>54</v>
      </c>
      <c r="L61" s="31">
        <v>4500</v>
      </c>
      <c r="M61" s="25" t="s">
        <v>476</v>
      </c>
      <c r="N61" s="25">
        <v>12</v>
      </c>
      <c r="O61" s="25">
        <v>9000</v>
      </c>
      <c r="P61" s="24" t="s">
        <v>271</v>
      </c>
      <c r="Q61" s="6" t="s">
        <v>33</v>
      </c>
      <c r="R61" s="6" t="s">
        <v>33</v>
      </c>
      <c r="S61" s="34"/>
    </row>
    <row r="62" ht="23.1" customHeight="1" spans="1:19">
      <c r="A62" s="6">
        <v>59</v>
      </c>
      <c r="B62" s="28" t="s">
        <v>190</v>
      </c>
      <c r="C62" s="28" t="s">
        <v>400</v>
      </c>
      <c r="D62" s="28" t="s">
        <v>409</v>
      </c>
      <c r="E62" s="24" t="s">
        <v>477</v>
      </c>
      <c r="F62" s="28" t="s">
        <v>26</v>
      </c>
      <c r="G62" s="24" t="s">
        <v>45</v>
      </c>
      <c r="H62" s="7"/>
      <c r="I62" s="24" t="s">
        <v>220</v>
      </c>
      <c r="J62" s="24" t="s">
        <v>403</v>
      </c>
      <c r="K62" s="28" t="s">
        <v>54</v>
      </c>
      <c r="L62" s="31">
        <v>4500</v>
      </c>
      <c r="M62" s="25" t="s">
        <v>478</v>
      </c>
      <c r="N62" s="25">
        <v>6</v>
      </c>
      <c r="O62" s="25">
        <v>7000</v>
      </c>
      <c r="P62" s="24" t="s">
        <v>479</v>
      </c>
      <c r="Q62" s="6" t="s">
        <v>33</v>
      </c>
      <c r="R62" s="6" t="s">
        <v>33</v>
      </c>
      <c r="S62" s="34"/>
    </row>
    <row r="63" ht="23.1" customHeight="1" spans="1:19">
      <c r="A63" s="6">
        <v>60</v>
      </c>
      <c r="B63" s="28" t="s">
        <v>190</v>
      </c>
      <c r="C63" s="28" t="s">
        <v>319</v>
      </c>
      <c r="D63" s="28" t="s">
        <v>480</v>
      </c>
      <c r="E63" s="24" t="s">
        <v>481</v>
      </c>
      <c r="F63" s="28" t="s">
        <v>26</v>
      </c>
      <c r="G63" s="24" t="s">
        <v>27</v>
      </c>
      <c r="H63" s="7"/>
      <c r="I63" s="24" t="s">
        <v>425</v>
      </c>
      <c r="J63" s="24" t="s">
        <v>482</v>
      </c>
      <c r="K63" s="28" t="s">
        <v>54</v>
      </c>
      <c r="L63" s="31">
        <v>4500</v>
      </c>
      <c r="M63" s="25" t="s">
        <v>349</v>
      </c>
      <c r="N63" s="25">
        <v>12</v>
      </c>
      <c r="O63" s="25">
        <v>5500</v>
      </c>
      <c r="P63" s="24" t="s">
        <v>69</v>
      </c>
      <c r="Q63" s="6" t="s">
        <v>33</v>
      </c>
      <c r="R63" s="6" t="s">
        <v>33</v>
      </c>
      <c r="S63" s="34"/>
    </row>
    <row r="64" ht="23.1" customHeight="1" spans="1:19">
      <c r="A64" s="6">
        <v>61</v>
      </c>
      <c r="B64" s="28" t="s">
        <v>190</v>
      </c>
      <c r="C64" s="28" t="s">
        <v>346</v>
      </c>
      <c r="D64" s="28" t="s">
        <v>71</v>
      </c>
      <c r="E64" s="24" t="s">
        <v>483</v>
      </c>
      <c r="F64" s="28" t="s">
        <v>64</v>
      </c>
      <c r="G64" s="24" t="s">
        <v>27</v>
      </c>
      <c r="H64" s="7"/>
      <c r="I64" s="24" t="s">
        <v>268</v>
      </c>
      <c r="J64" s="24" t="s">
        <v>348</v>
      </c>
      <c r="K64" s="28" t="s">
        <v>54</v>
      </c>
      <c r="L64" s="31">
        <v>5100</v>
      </c>
      <c r="M64" s="25" t="s">
        <v>349</v>
      </c>
      <c r="N64" s="25">
        <v>12</v>
      </c>
      <c r="O64" s="25">
        <v>5500</v>
      </c>
      <c r="P64" s="24" t="s">
        <v>308</v>
      </c>
      <c r="Q64" s="6" t="s">
        <v>33</v>
      </c>
      <c r="R64" s="6" t="s">
        <v>33</v>
      </c>
      <c r="S64" s="34"/>
    </row>
    <row r="65" ht="23.1" customHeight="1" spans="1:19">
      <c r="A65" s="6">
        <v>62</v>
      </c>
      <c r="B65" s="28" t="s">
        <v>190</v>
      </c>
      <c r="C65" s="28" t="s">
        <v>319</v>
      </c>
      <c r="D65" s="28" t="s">
        <v>480</v>
      </c>
      <c r="E65" s="24" t="s">
        <v>484</v>
      </c>
      <c r="F65" s="28" t="s">
        <v>64</v>
      </c>
      <c r="G65" s="24" t="s">
        <v>45</v>
      </c>
      <c r="H65" s="7"/>
      <c r="I65" s="24" t="s">
        <v>194</v>
      </c>
      <c r="J65" s="24" t="s">
        <v>485</v>
      </c>
      <c r="K65" s="28" t="s">
        <v>486</v>
      </c>
      <c r="L65" s="31">
        <v>4432</v>
      </c>
      <c r="M65" s="25" t="s">
        <v>487</v>
      </c>
      <c r="N65" s="25">
        <v>12</v>
      </c>
      <c r="O65" s="25">
        <v>9000</v>
      </c>
      <c r="P65" s="24" t="s">
        <v>276</v>
      </c>
      <c r="Q65" s="6" t="s">
        <v>33</v>
      </c>
      <c r="R65" s="6" t="s">
        <v>33</v>
      </c>
      <c r="S65" s="34"/>
    </row>
    <row r="66" ht="37.5" customHeight="1" spans="1:19">
      <c r="A66" s="7" t="s">
        <v>505</v>
      </c>
      <c r="B66" s="8"/>
      <c r="C66" s="8"/>
      <c r="D66" s="8"/>
      <c r="E66" s="9"/>
      <c r="F66" s="10"/>
      <c r="G66" s="10"/>
      <c r="H66" s="11"/>
      <c r="I66" s="12"/>
      <c r="J66" s="12"/>
      <c r="K66" s="10"/>
      <c r="L66" s="11"/>
      <c r="M66" s="11"/>
      <c r="N66" s="11"/>
      <c r="O66" s="10">
        <f>SUM(O4:O65)</f>
        <v>354300</v>
      </c>
      <c r="P66" s="10"/>
      <c r="Q66" s="10"/>
      <c r="R66" s="11"/>
      <c r="S66" s="10"/>
    </row>
  </sheetData>
  <autoFilter ref="A3:S66">
    <extLst/>
  </autoFilter>
  <mergeCells count="2">
    <mergeCell ref="A1:S1"/>
    <mergeCell ref="A2:S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S3" sqref="S$1:T$1048576"/>
    </sheetView>
  </sheetViews>
  <sheetFormatPr defaultColWidth="9" defaultRowHeight="13.5"/>
  <cols>
    <col min="1" max="1" width="5.75" customWidth="1"/>
    <col min="2" max="2" width="6.875" customWidth="1"/>
    <col min="3" max="3" width="10.5" customWidth="1"/>
    <col min="4" max="4" width="7.75" customWidth="1"/>
    <col min="5" max="5" width="7.125" customWidth="1"/>
    <col min="6" max="6" width="4.75" customWidth="1"/>
    <col min="7" max="7" width="5.625" customWidth="1"/>
    <col min="8" max="8" width="5" style="2" customWidth="1"/>
    <col min="9" max="9" width="17.375" style="2" customWidth="1"/>
    <col min="10" max="10" width="22.375" style="2" customWidth="1"/>
    <col min="11" max="11" width="6" customWidth="1"/>
    <col min="12" max="12" width="6.625" style="2" customWidth="1"/>
    <col min="13" max="13" width="17.375" style="2" customWidth="1"/>
    <col min="14" max="14" width="6" style="2" customWidth="1"/>
    <col min="15" max="15" width="8" style="2" customWidth="1"/>
    <col min="16" max="16" width="31.75" customWidth="1"/>
    <col min="17" max="17" width="7.25" customWidth="1"/>
    <col min="18" max="18" width="7" customWidth="1"/>
  </cols>
  <sheetData>
    <row r="1" ht="56.25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27" customHeight="1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37.5" customHeight="1" spans="1:1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</row>
    <row r="4" s="1" customFormat="1" ht="23.1" customHeight="1" spans="1:18">
      <c r="A4" s="6">
        <v>1</v>
      </c>
      <c r="B4" s="6" t="s">
        <v>216</v>
      </c>
      <c r="C4" s="6" t="s">
        <v>217</v>
      </c>
      <c r="D4" s="6" t="s">
        <v>218</v>
      </c>
      <c r="E4" s="6" t="s">
        <v>219</v>
      </c>
      <c r="F4" s="6" t="s">
        <v>26</v>
      </c>
      <c r="G4" s="6" t="s">
        <v>45</v>
      </c>
      <c r="H4" s="7">
        <v>3</v>
      </c>
      <c r="I4" s="6" t="s">
        <v>220</v>
      </c>
      <c r="J4" s="6" t="s">
        <v>221</v>
      </c>
      <c r="K4" s="6" t="s">
        <v>54</v>
      </c>
      <c r="L4" s="7">
        <v>5731</v>
      </c>
      <c r="M4" s="7" t="s">
        <v>222</v>
      </c>
      <c r="N4" s="7">
        <v>24</v>
      </c>
      <c r="O4" s="7">
        <v>9000</v>
      </c>
      <c r="P4" s="6" t="s">
        <v>223</v>
      </c>
      <c r="Q4" s="6" t="s">
        <v>33</v>
      </c>
      <c r="R4" s="6" t="s">
        <v>33</v>
      </c>
    </row>
    <row r="5" s="1" customFormat="1" ht="23.1" customHeight="1" spans="1:18">
      <c r="A5" s="6">
        <v>2</v>
      </c>
      <c r="B5" s="6" t="s">
        <v>216</v>
      </c>
      <c r="C5" s="6" t="s">
        <v>217</v>
      </c>
      <c r="D5" s="6" t="s">
        <v>224</v>
      </c>
      <c r="E5" s="6" t="s">
        <v>225</v>
      </c>
      <c r="F5" s="6" t="s">
        <v>26</v>
      </c>
      <c r="G5" s="6" t="s">
        <v>45</v>
      </c>
      <c r="H5" s="7">
        <v>3</v>
      </c>
      <c r="I5" s="6" t="s">
        <v>220</v>
      </c>
      <c r="J5" s="6" t="s">
        <v>221</v>
      </c>
      <c r="K5" s="6" t="s">
        <v>54</v>
      </c>
      <c r="L5" s="7">
        <v>4817</v>
      </c>
      <c r="M5" s="7" t="s">
        <v>226</v>
      </c>
      <c r="N5" s="7">
        <v>24</v>
      </c>
      <c r="O5" s="7">
        <v>9000</v>
      </c>
      <c r="P5" s="6" t="s">
        <v>223</v>
      </c>
      <c r="Q5" s="6" t="s">
        <v>33</v>
      </c>
      <c r="R5" s="6" t="s">
        <v>33</v>
      </c>
    </row>
    <row r="6" s="1" customFormat="1" ht="23.1" customHeight="1" spans="1:18">
      <c r="A6" s="6">
        <v>3</v>
      </c>
      <c r="B6" s="6" t="s">
        <v>216</v>
      </c>
      <c r="C6" s="6" t="s">
        <v>217</v>
      </c>
      <c r="D6" s="6" t="s">
        <v>224</v>
      </c>
      <c r="E6" s="6" t="s">
        <v>227</v>
      </c>
      <c r="F6" s="6" t="s">
        <v>26</v>
      </c>
      <c r="G6" s="6" t="s">
        <v>45</v>
      </c>
      <c r="H6" s="7">
        <v>5</v>
      </c>
      <c r="I6" s="6" t="s">
        <v>220</v>
      </c>
      <c r="J6" s="6" t="s">
        <v>221</v>
      </c>
      <c r="K6" s="6" t="s">
        <v>54</v>
      </c>
      <c r="L6" s="7">
        <v>5817</v>
      </c>
      <c r="M6" s="7" t="s">
        <v>228</v>
      </c>
      <c r="N6" s="7">
        <v>24</v>
      </c>
      <c r="O6" s="7">
        <v>9000</v>
      </c>
      <c r="P6" s="6" t="s">
        <v>223</v>
      </c>
      <c r="Q6" s="6" t="s">
        <v>33</v>
      </c>
      <c r="R6" s="6" t="s">
        <v>33</v>
      </c>
    </row>
    <row r="7" s="1" customFormat="1" ht="23.1" customHeight="1" spans="1:18">
      <c r="A7" s="6">
        <v>4</v>
      </c>
      <c r="B7" s="6" t="s">
        <v>216</v>
      </c>
      <c r="C7" s="6" t="s">
        <v>217</v>
      </c>
      <c r="D7" s="6" t="s">
        <v>229</v>
      </c>
      <c r="E7" s="6" t="s">
        <v>230</v>
      </c>
      <c r="F7" s="6" t="s">
        <v>26</v>
      </c>
      <c r="G7" s="6" t="s">
        <v>45</v>
      </c>
      <c r="H7" s="7">
        <v>7</v>
      </c>
      <c r="I7" s="6" t="s">
        <v>220</v>
      </c>
      <c r="J7" s="6" t="s">
        <v>231</v>
      </c>
      <c r="K7" s="6" t="s">
        <v>54</v>
      </c>
      <c r="L7" s="7">
        <v>3904</v>
      </c>
      <c r="M7" s="7">
        <v>20201.1</v>
      </c>
      <c r="N7" s="7">
        <v>9</v>
      </c>
      <c r="O7" s="7">
        <v>7000</v>
      </c>
      <c r="P7" s="6" t="s">
        <v>223</v>
      </c>
      <c r="Q7" s="6" t="s">
        <v>33</v>
      </c>
      <c r="R7" s="6" t="s">
        <v>33</v>
      </c>
    </row>
    <row r="8" s="1" customFormat="1" ht="23.1" customHeight="1" spans="1:18">
      <c r="A8" s="6">
        <v>5</v>
      </c>
      <c r="B8" s="6" t="s">
        <v>216</v>
      </c>
      <c r="C8" s="6" t="s">
        <v>217</v>
      </c>
      <c r="D8" s="6" t="s">
        <v>232</v>
      </c>
      <c r="E8" s="6" t="s">
        <v>233</v>
      </c>
      <c r="F8" s="6" t="s">
        <v>26</v>
      </c>
      <c r="G8" s="6" t="s">
        <v>27</v>
      </c>
      <c r="H8" s="7">
        <v>7</v>
      </c>
      <c r="I8" s="6" t="s">
        <v>220</v>
      </c>
      <c r="J8" s="6" t="s">
        <v>231</v>
      </c>
      <c r="K8" s="6" t="s">
        <v>54</v>
      </c>
      <c r="L8" s="7">
        <v>4498</v>
      </c>
      <c r="M8" s="7" t="s">
        <v>234</v>
      </c>
      <c r="N8" s="7">
        <v>12</v>
      </c>
      <c r="O8" s="7">
        <v>5500</v>
      </c>
      <c r="P8" s="6" t="s">
        <v>223</v>
      </c>
      <c r="Q8" s="6" t="s">
        <v>33</v>
      </c>
      <c r="R8" s="6" t="s">
        <v>33</v>
      </c>
    </row>
    <row r="9" s="1" customFormat="1" ht="23.1" customHeight="1" spans="1:18">
      <c r="A9" s="6">
        <v>6</v>
      </c>
      <c r="B9" s="6" t="s">
        <v>216</v>
      </c>
      <c r="C9" s="6" t="s">
        <v>217</v>
      </c>
      <c r="D9" s="6" t="s">
        <v>224</v>
      </c>
      <c r="E9" s="6" t="s">
        <v>235</v>
      </c>
      <c r="F9" s="6" t="s">
        <v>26</v>
      </c>
      <c r="G9" s="6" t="s">
        <v>45</v>
      </c>
      <c r="H9" s="7">
        <v>3</v>
      </c>
      <c r="I9" s="6" t="s">
        <v>220</v>
      </c>
      <c r="J9" s="6" t="s">
        <v>231</v>
      </c>
      <c r="K9" s="6" t="s">
        <v>54</v>
      </c>
      <c r="L9" s="7">
        <v>3955</v>
      </c>
      <c r="M9" s="7" t="s">
        <v>236</v>
      </c>
      <c r="N9" s="7">
        <v>14</v>
      </c>
      <c r="O9" s="7">
        <v>9000</v>
      </c>
      <c r="P9" s="6" t="s">
        <v>223</v>
      </c>
      <c r="Q9" s="6" t="s">
        <v>33</v>
      </c>
      <c r="R9" s="6" t="s">
        <v>33</v>
      </c>
    </row>
    <row r="10" s="1" customFormat="1" ht="23.1" customHeight="1" spans="1:18">
      <c r="A10" s="6">
        <v>7</v>
      </c>
      <c r="B10" s="6" t="s">
        <v>216</v>
      </c>
      <c r="C10" s="6" t="s">
        <v>237</v>
      </c>
      <c r="D10" s="6" t="s">
        <v>238</v>
      </c>
      <c r="E10" s="6" t="s">
        <v>239</v>
      </c>
      <c r="F10" s="6" t="s">
        <v>26</v>
      </c>
      <c r="G10" s="6" t="s">
        <v>45</v>
      </c>
      <c r="H10" s="7">
        <v>3</v>
      </c>
      <c r="I10" s="24" t="s">
        <v>194</v>
      </c>
      <c r="J10" s="6" t="s">
        <v>240</v>
      </c>
      <c r="K10" s="6" t="s">
        <v>54</v>
      </c>
      <c r="L10" s="7">
        <v>4000</v>
      </c>
      <c r="M10" s="7" t="s">
        <v>241</v>
      </c>
      <c r="N10" s="7">
        <v>3</v>
      </c>
      <c r="O10" s="7">
        <v>4000</v>
      </c>
      <c r="P10" s="6" t="s">
        <v>242</v>
      </c>
      <c r="Q10" s="6" t="s">
        <v>33</v>
      </c>
      <c r="R10" s="6" t="s">
        <v>33</v>
      </c>
    </row>
    <row r="11" s="1" customFormat="1" ht="23.1" customHeight="1" spans="1:18">
      <c r="A11" s="6">
        <v>8</v>
      </c>
      <c r="B11" s="6" t="s">
        <v>216</v>
      </c>
      <c r="C11" s="6" t="s">
        <v>217</v>
      </c>
      <c r="D11" s="6" t="s">
        <v>224</v>
      </c>
      <c r="E11" s="6" t="s">
        <v>243</v>
      </c>
      <c r="F11" s="6" t="s">
        <v>26</v>
      </c>
      <c r="G11" s="6" t="s">
        <v>27</v>
      </c>
      <c r="H11" s="7">
        <v>4</v>
      </c>
      <c r="I11" s="6" t="s">
        <v>220</v>
      </c>
      <c r="J11" s="6" t="s">
        <v>231</v>
      </c>
      <c r="K11" s="6" t="s">
        <v>54</v>
      </c>
      <c r="L11" s="7">
        <v>5396</v>
      </c>
      <c r="M11" s="7" t="s">
        <v>244</v>
      </c>
      <c r="N11" s="7">
        <v>20</v>
      </c>
      <c r="O11" s="7">
        <v>5500</v>
      </c>
      <c r="P11" s="6" t="s">
        <v>157</v>
      </c>
      <c r="Q11" s="6" t="s">
        <v>33</v>
      </c>
      <c r="R11" s="6" t="s">
        <v>33</v>
      </c>
    </row>
    <row r="12" ht="37.5" customHeight="1" spans="1:18">
      <c r="A12" s="7" t="s">
        <v>505</v>
      </c>
      <c r="B12" s="8"/>
      <c r="C12" s="8"/>
      <c r="D12" s="8"/>
      <c r="E12" s="9"/>
      <c r="F12" s="10"/>
      <c r="G12" s="10"/>
      <c r="H12" s="11"/>
      <c r="I12" s="12"/>
      <c r="J12" s="12"/>
      <c r="K12" s="10"/>
      <c r="L12" s="11"/>
      <c r="M12" s="11"/>
      <c r="N12" s="11"/>
      <c r="O12" s="10">
        <f>SUM(O4:O11)</f>
        <v>58000</v>
      </c>
      <c r="P12" s="10"/>
      <c r="Q12" s="10"/>
      <c r="R12" s="11"/>
    </row>
  </sheetData>
  <autoFilter ref="A3:R12">
    <extLst/>
  </autoFilter>
  <mergeCells count="2">
    <mergeCell ref="A1:R1"/>
    <mergeCell ref="A2:R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S3" sqref="S$1:T$1048576"/>
    </sheetView>
  </sheetViews>
  <sheetFormatPr defaultColWidth="9" defaultRowHeight="13.5"/>
  <cols>
    <col min="1" max="1" width="5.75" customWidth="1"/>
    <col min="2" max="2" width="6.875" customWidth="1"/>
    <col min="3" max="3" width="10.5" customWidth="1"/>
    <col min="4" max="4" width="7.75" customWidth="1"/>
    <col min="5" max="5" width="7.125" customWidth="1"/>
    <col min="6" max="6" width="4.75" customWidth="1"/>
    <col min="7" max="7" width="5.625" customWidth="1"/>
    <col min="8" max="8" width="5" style="2" customWidth="1"/>
    <col min="9" max="9" width="17.375" style="2" customWidth="1"/>
    <col min="10" max="10" width="22.375" style="2" customWidth="1"/>
    <col min="11" max="11" width="6" customWidth="1"/>
    <col min="12" max="12" width="6.625" style="2" customWidth="1"/>
    <col min="13" max="13" width="17.375" style="2" customWidth="1"/>
    <col min="14" max="14" width="6" style="2" customWidth="1"/>
    <col min="15" max="15" width="8" style="2" customWidth="1"/>
    <col min="16" max="16" width="31.75" customWidth="1"/>
    <col min="17" max="17" width="7.25" customWidth="1"/>
    <col min="18" max="18" width="7" customWidth="1"/>
  </cols>
  <sheetData>
    <row r="1" ht="56.25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27" customHeight="1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37.5" customHeight="1" spans="1:1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</row>
    <row r="4" ht="23.1" customHeight="1" spans="1:18">
      <c r="A4" s="6">
        <v>1</v>
      </c>
      <c r="B4" s="6" t="s">
        <v>204</v>
      </c>
      <c r="C4" s="6" t="s">
        <v>205</v>
      </c>
      <c r="D4" s="6" t="s">
        <v>206</v>
      </c>
      <c r="E4" s="6" t="s">
        <v>207</v>
      </c>
      <c r="F4" s="6" t="s">
        <v>26</v>
      </c>
      <c r="G4" s="41" t="s">
        <v>45</v>
      </c>
      <c r="H4" s="7">
        <v>4</v>
      </c>
      <c r="I4" s="6" t="s">
        <v>200</v>
      </c>
      <c r="J4" s="6" t="s">
        <v>208</v>
      </c>
      <c r="K4" s="6" t="s">
        <v>39</v>
      </c>
      <c r="L4" s="7">
        <v>5000</v>
      </c>
      <c r="M4" s="7" t="s">
        <v>209</v>
      </c>
      <c r="N4" s="7">
        <v>6</v>
      </c>
      <c r="O4" s="7">
        <v>7000</v>
      </c>
      <c r="P4" s="6" t="s">
        <v>197</v>
      </c>
      <c r="Q4" s="6" t="s">
        <v>33</v>
      </c>
      <c r="R4" s="6" t="s">
        <v>33</v>
      </c>
    </row>
    <row r="5" ht="23.1" customHeight="1" spans="1:18">
      <c r="A5" s="6">
        <v>2</v>
      </c>
      <c r="B5" s="6" t="s">
        <v>204</v>
      </c>
      <c r="C5" s="6" t="s">
        <v>210</v>
      </c>
      <c r="D5" s="6" t="s">
        <v>211</v>
      </c>
      <c r="E5" s="6" t="s">
        <v>212</v>
      </c>
      <c r="F5" s="6" t="s">
        <v>26</v>
      </c>
      <c r="G5" s="41" t="s">
        <v>45</v>
      </c>
      <c r="H5" s="7"/>
      <c r="I5" s="6" t="s">
        <v>194</v>
      </c>
      <c r="J5" s="6" t="s">
        <v>213</v>
      </c>
      <c r="K5" s="24" t="s">
        <v>54</v>
      </c>
      <c r="L5" s="7">
        <v>4500</v>
      </c>
      <c r="M5" s="7" t="s">
        <v>214</v>
      </c>
      <c r="N5" s="7">
        <v>6</v>
      </c>
      <c r="O5" s="7">
        <v>7000</v>
      </c>
      <c r="P5" s="6" t="s">
        <v>197</v>
      </c>
      <c r="Q5" s="6" t="s">
        <v>33</v>
      </c>
      <c r="R5" s="6" t="s">
        <v>33</v>
      </c>
    </row>
    <row r="6" ht="23.1" customHeight="1" spans="1:18">
      <c r="A6" s="6">
        <v>3</v>
      </c>
      <c r="B6" s="6" t="s">
        <v>204</v>
      </c>
      <c r="C6" s="6" t="s">
        <v>210</v>
      </c>
      <c r="D6" s="6" t="s">
        <v>210</v>
      </c>
      <c r="E6" s="6" t="s">
        <v>215</v>
      </c>
      <c r="F6" s="6" t="s">
        <v>64</v>
      </c>
      <c r="G6" s="41" t="s">
        <v>45</v>
      </c>
      <c r="H6" s="7"/>
      <c r="I6" s="6" t="s">
        <v>194</v>
      </c>
      <c r="J6" s="6" t="s">
        <v>213</v>
      </c>
      <c r="K6" s="24" t="s">
        <v>54</v>
      </c>
      <c r="L6" s="7">
        <v>4500</v>
      </c>
      <c r="M6" s="7" t="s">
        <v>214</v>
      </c>
      <c r="N6" s="7">
        <v>6</v>
      </c>
      <c r="O6" s="7">
        <v>7000</v>
      </c>
      <c r="P6" s="6" t="s">
        <v>197</v>
      </c>
      <c r="Q6" s="6" t="s">
        <v>33</v>
      </c>
      <c r="R6" s="6" t="s">
        <v>33</v>
      </c>
    </row>
    <row r="7" s="1" customFormat="1" ht="23.1" customHeight="1" spans="1:18">
      <c r="A7" s="6">
        <v>4</v>
      </c>
      <c r="B7" s="6" t="s">
        <v>204</v>
      </c>
      <c r="C7" s="6" t="s">
        <v>251</v>
      </c>
      <c r="D7" s="6" t="s">
        <v>251</v>
      </c>
      <c r="E7" s="6" t="s">
        <v>252</v>
      </c>
      <c r="F7" s="6" t="s">
        <v>26</v>
      </c>
      <c r="G7" s="6" t="s">
        <v>45</v>
      </c>
      <c r="H7" s="7">
        <v>4</v>
      </c>
      <c r="I7" s="24" t="s">
        <v>194</v>
      </c>
      <c r="J7" s="6" t="s">
        <v>253</v>
      </c>
      <c r="K7" s="6" t="s">
        <v>54</v>
      </c>
      <c r="L7" s="7">
        <v>3800</v>
      </c>
      <c r="M7" s="7" t="s">
        <v>254</v>
      </c>
      <c r="N7" s="7">
        <v>22</v>
      </c>
      <c r="O7" s="7">
        <v>9000</v>
      </c>
      <c r="P7" s="6" t="s">
        <v>223</v>
      </c>
      <c r="Q7" s="6" t="s">
        <v>33</v>
      </c>
      <c r="R7" s="6" t="s">
        <v>33</v>
      </c>
    </row>
    <row r="8" ht="23.1" customHeight="1" spans="1:18">
      <c r="A8" s="6">
        <v>5</v>
      </c>
      <c r="B8" s="6" t="s">
        <v>204</v>
      </c>
      <c r="C8" s="6" t="s">
        <v>499</v>
      </c>
      <c r="D8" s="6" t="s">
        <v>500</v>
      </c>
      <c r="E8" s="6" t="s">
        <v>501</v>
      </c>
      <c r="F8" s="6" t="s">
        <v>26</v>
      </c>
      <c r="G8" s="6" t="s">
        <v>45</v>
      </c>
      <c r="H8" s="7"/>
      <c r="I8" s="6" t="s">
        <v>220</v>
      </c>
      <c r="J8" s="6" t="s">
        <v>502</v>
      </c>
      <c r="K8" s="6" t="s">
        <v>54</v>
      </c>
      <c r="L8" s="7">
        <v>5000</v>
      </c>
      <c r="M8" s="7" t="s">
        <v>503</v>
      </c>
      <c r="N8" s="26">
        <v>5</v>
      </c>
      <c r="O8" s="7">
        <v>4000</v>
      </c>
      <c r="P8" s="6" t="s">
        <v>504</v>
      </c>
      <c r="Q8" s="6" t="s">
        <v>33</v>
      </c>
      <c r="R8" s="6" t="s">
        <v>33</v>
      </c>
    </row>
    <row r="9" ht="37.5" customHeight="1" spans="1:18">
      <c r="A9" s="7" t="s">
        <v>505</v>
      </c>
      <c r="B9" s="8"/>
      <c r="C9" s="8"/>
      <c r="D9" s="8"/>
      <c r="E9" s="9"/>
      <c r="F9" s="10"/>
      <c r="G9" s="10"/>
      <c r="H9" s="11"/>
      <c r="I9" s="12"/>
      <c r="J9" s="12"/>
      <c r="K9" s="10"/>
      <c r="L9" s="11"/>
      <c r="M9" s="11"/>
      <c r="N9" s="11"/>
      <c r="O9" s="10">
        <f>SUM(O4:O8)</f>
        <v>34000</v>
      </c>
      <c r="P9" s="10"/>
      <c r="Q9" s="10"/>
      <c r="R9" s="11"/>
    </row>
  </sheetData>
  <autoFilter ref="A3:R9">
    <extLst/>
  </autoFilter>
  <mergeCells count="2">
    <mergeCell ref="A1:R1"/>
    <mergeCell ref="A2:R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S3" sqref="S$1:T$1048576"/>
    </sheetView>
  </sheetViews>
  <sheetFormatPr defaultColWidth="9" defaultRowHeight="13.5"/>
  <cols>
    <col min="1" max="1" width="5.75" customWidth="1"/>
    <col min="2" max="2" width="6.875" customWidth="1"/>
    <col min="3" max="3" width="10.5" customWidth="1"/>
    <col min="4" max="4" width="7.75" customWidth="1"/>
    <col min="5" max="5" width="7.125" customWidth="1"/>
    <col min="6" max="6" width="4.75" customWidth="1"/>
    <col min="7" max="7" width="5.625" customWidth="1"/>
    <col min="8" max="8" width="5" style="2" customWidth="1"/>
    <col min="9" max="9" width="17.375" style="2" customWidth="1"/>
    <col min="10" max="10" width="22.375" style="2" customWidth="1"/>
    <col min="11" max="11" width="6" customWidth="1"/>
    <col min="12" max="12" width="6.625" style="2" customWidth="1"/>
    <col min="13" max="13" width="17.375" style="2" customWidth="1"/>
    <col min="14" max="14" width="6" style="2" customWidth="1"/>
    <col min="15" max="15" width="8" style="2" customWidth="1"/>
    <col min="16" max="16" width="31.75" customWidth="1"/>
    <col min="17" max="17" width="7.25" customWidth="1"/>
    <col min="18" max="18" width="7" customWidth="1"/>
  </cols>
  <sheetData>
    <row r="1" ht="56.25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27" customHeight="1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37.5" customHeight="1" spans="1:1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</row>
    <row r="4" s="1" customFormat="1" ht="23.1" customHeight="1" spans="1:18">
      <c r="A4" s="6">
        <v>1</v>
      </c>
      <c r="B4" s="24" t="s">
        <v>22</v>
      </c>
      <c r="C4" s="24" t="s">
        <v>23</v>
      </c>
      <c r="D4" s="24" t="s">
        <v>24</v>
      </c>
      <c r="E4" s="24" t="s">
        <v>25</v>
      </c>
      <c r="F4" s="24" t="s">
        <v>26</v>
      </c>
      <c r="G4" s="24" t="s">
        <v>27</v>
      </c>
      <c r="H4" s="7"/>
      <c r="I4" s="24" t="s">
        <v>28</v>
      </c>
      <c r="J4" s="24" t="s">
        <v>29</v>
      </c>
      <c r="K4" s="24" t="s">
        <v>30</v>
      </c>
      <c r="L4" s="25">
        <v>5500</v>
      </c>
      <c r="M4" s="25" t="s">
        <v>31</v>
      </c>
      <c r="N4" s="25">
        <v>40</v>
      </c>
      <c r="O4" s="25">
        <v>5500</v>
      </c>
      <c r="P4" s="24" t="s">
        <v>32</v>
      </c>
      <c r="Q4" s="6" t="s">
        <v>33</v>
      </c>
      <c r="R4" s="6" t="s">
        <v>33</v>
      </c>
    </row>
    <row r="5" s="1" customFormat="1" ht="23.1" customHeight="1" spans="1:18">
      <c r="A5" s="6">
        <v>2</v>
      </c>
      <c r="B5" s="24" t="s">
        <v>22</v>
      </c>
      <c r="C5" s="24" t="s">
        <v>34</v>
      </c>
      <c r="D5" s="24" t="s">
        <v>35</v>
      </c>
      <c r="E5" s="24" t="s">
        <v>36</v>
      </c>
      <c r="F5" s="24" t="s">
        <v>26</v>
      </c>
      <c r="G5" s="24" t="s">
        <v>27</v>
      </c>
      <c r="H5" s="7">
        <v>4</v>
      </c>
      <c r="I5" s="24" t="s">
        <v>37</v>
      </c>
      <c r="J5" s="24" t="s">
        <v>38</v>
      </c>
      <c r="K5" s="24" t="s">
        <v>39</v>
      </c>
      <c r="L5" s="25">
        <v>4200</v>
      </c>
      <c r="M5" s="25" t="s">
        <v>40</v>
      </c>
      <c r="N5" s="25">
        <v>4</v>
      </c>
      <c r="O5" s="25">
        <v>2000</v>
      </c>
      <c r="P5" s="24" t="s">
        <v>41</v>
      </c>
      <c r="Q5" s="6" t="s">
        <v>33</v>
      </c>
      <c r="R5" s="6" t="s">
        <v>33</v>
      </c>
    </row>
    <row r="6" s="1" customFormat="1" ht="23.1" customHeight="1" spans="1:18">
      <c r="A6" s="6">
        <v>3</v>
      </c>
      <c r="B6" s="24" t="s">
        <v>22</v>
      </c>
      <c r="C6" s="24" t="s">
        <v>42</v>
      </c>
      <c r="D6" s="24" t="s">
        <v>43</v>
      </c>
      <c r="E6" s="24" t="s">
        <v>44</v>
      </c>
      <c r="F6" s="24" t="s">
        <v>26</v>
      </c>
      <c r="G6" s="24" t="s">
        <v>45</v>
      </c>
      <c r="H6" s="7">
        <v>3</v>
      </c>
      <c r="I6" s="24" t="s">
        <v>46</v>
      </c>
      <c r="J6" s="24" t="s">
        <v>47</v>
      </c>
      <c r="K6" s="24" t="s">
        <v>48</v>
      </c>
      <c r="L6" s="25">
        <v>3500</v>
      </c>
      <c r="M6" s="25" t="s">
        <v>49</v>
      </c>
      <c r="N6" s="25">
        <v>3</v>
      </c>
      <c r="O6" s="25">
        <v>4000</v>
      </c>
      <c r="P6" s="24" t="s">
        <v>50</v>
      </c>
      <c r="Q6" s="6" t="s">
        <v>33</v>
      </c>
      <c r="R6" s="6" t="s">
        <v>33</v>
      </c>
    </row>
    <row r="7" s="1" customFormat="1" ht="23.1" customHeight="1" spans="1:18">
      <c r="A7" s="6">
        <v>4</v>
      </c>
      <c r="B7" s="24" t="s">
        <v>22</v>
      </c>
      <c r="C7" s="24" t="s">
        <v>42</v>
      </c>
      <c r="D7" s="24" t="s">
        <v>43</v>
      </c>
      <c r="E7" s="24" t="s">
        <v>51</v>
      </c>
      <c r="F7" s="24" t="s">
        <v>26</v>
      </c>
      <c r="G7" s="24" t="s">
        <v>27</v>
      </c>
      <c r="H7" s="7"/>
      <c r="I7" s="24" t="s">
        <v>52</v>
      </c>
      <c r="J7" s="24" t="s">
        <v>53</v>
      </c>
      <c r="K7" s="24" t="s">
        <v>54</v>
      </c>
      <c r="L7" s="25">
        <v>8000</v>
      </c>
      <c r="M7" s="25" t="s">
        <v>55</v>
      </c>
      <c r="N7" s="25">
        <v>30</v>
      </c>
      <c r="O7" s="25">
        <v>5500</v>
      </c>
      <c r="P7" s="24" t="s">
        <v>56</v>
      </c>
      <c r="Q7" s="6" t="s">
        <v>33</v>
      </c>
      <c r="R7" s="6" t="s">
        <v>33</v>
      </c>
    </row>
    <row r="8" s="1" customFormat="1" ht="23.1" customHeight="1" spans="1:18">
      <c r="A8" s="6">
        <v>5</v>
      </c>
      <c r="B8" s="24" t="s">
        <v>22</v>
      </c>
      <c r="C8" s="24" t="s">
        <v>42</v>
      </c>
      <c r="D8" s="24" t="s">
        <v>43</v>
      </c>
      <c r="E8" s="24" t="s">
        <v>57</v>
      </c>
      <c r="F8" s="24" t="s">
        <v>26</v>
      </c>
      <c r="G8" s="24" t="s">
        <v>27</v>
      </c>
      <c r="H8" s="7">
        <v>3</v>
      </c>
      <c r="I8" s="24" t="s">
        <v>52</v>
      </c>
      <c r="J8" s="24" t="s">
        <v>53</v>
      </c>
      <c r="K8" s="24" t="s">
        <v>48</v>
      </c>
      <c r="L8" s="25">
        <v>5000</v>
      </c>
      <c r="M8" s="25" t="s">
        <v>58</v>
      </c>
      <c r="N8" s="25">
        <v>30</v>
      </c>
      <c r="O8" s="25">
        <v>5500</v>
      </c>
      <c r="P8" s="24" t="s">
        <v>59</v>
      </c>
      <c r="Q8" s="6" t="s">
        <v>33</v>
      </c>
      <c r="R8" s="6" t="s">
        <v>33</v>
      </c>
    </row>
    <row r="9" s="1" customFormat="1" ht="23.1" customHeight="1" spans="1:18">
      <c r="A9" s="6">
        <v>6</v>
      </c>
      <c r="B9" s="6" t="s">
        <v>22</v>
      </c>
      <c r="C9" s="6" t="s">
        <v>245</v>
      </c>
      <c r="D9" s="6" t="s">
        <v>246</v>
      </c>
      <c r="E9" s="6" t="s">
        <v>247</v>
      </c>
      <c r="F9" s="6" t="s">
        <v>64</v>
      </c>
      <c r="G9" s="6" t="s">
        <v>45</v>
      </c>
      <c r="H9" s="7">
        <v>3</v>
      </c>
      <c r="I9" s="24" t="s">
        <v>37</v>
      </c>
      <c r="J9" s="6" t="s">
        <v>248</v>
      </c>
      <c r="K9" s="6" t="s">
        <v>54</v>
      </c>
      <c r="L9" s="7">
        <v>4500</v>
      </c>
      <c r="M9" s="7" t="s">
        <v>249</v>
      </c>
      <c r="N9" s="7">
        <v>9</v>
      </c>
      <c r="O9" s="7">
        <v>7000</v>
      </c>
      <c r="P9" s="6" t="s">
        <v>250</v>
      </c>
      <c r="Q9" s="6" t="s">
        <v>33</v>
      </c>
      <c r="R9" s="6" t="s">
        <v>33</v>
      </c>
    </row>
    <row r="10" ht="23.1" customHeight="1" spans="1:18">
      <c r="A10" s="6">
        <v>7</v>
      </c>
      <c r="B10" s="6" t="s">
        <v>22</v>
      </c>
      <c r="C10" s="6" t="s">
        <v>488</v>
      </c>
      <c r="D10" s="6" t="s">
        <v>489</v>
      </c>
      <c r="E10" s="6" t="s">
        <v>490</v>
      </c>
      <c r="F10" s="6" t="s">
        <v>64</v>
      </c>
      <c r="G10" s="6" t="s">
        <v>45</v>
      </c>
      <c r="H10" s="7">
        <v>4</v>
      </c>
      <c r="I10" s="6" t="s">
        <v>194</v>
      </c>
      <c r="J10" s="6" t="s">
        <v>491</v>
      </c>
      <c r="K10" s="6" t="s">
        <v>54</v>
      </c>
      <c r="L10" s="7">
        <v>3500</v>
      </c>
      <c r="M10" s="7" t="s">
        <v>492</v>
      </c>
      <c r="N10" s="26">
        <v>10</v>
      </c>
      <c r="O10" s="7">
        <v>7000</v>
      </c>
      <c r="P10" s="6" t="s">
        <v>197</v>
      </c>
      <c r="Q10" s="6" t="s">
        <v>33</v>
      </c>
      <c r="R10" s="6" t="s">
        <v>33</v>
      </c>
    </row>
    <row r="11" ht="37.5" customHeight="1" spans="1:18">
      <c r="A11" s="7" t="s">
        <v>505</v>
      </c>
      <c r="B11" s="8"/>
      <c r="C11" s="8"/>
      <c r="D11" s="8"/>
      <c r="E11" s="9"/>
      <c r="F11" s="10"/>
      <c r="G11" s="10"/>
      <c r="H11" s="11"/>
      <c r="I11" s="12"/>
      <c r="J11" s="12"/>
      <c r="K11" s="10"/>
      <c r="L11" s="11"/>
      <c r="M11" s="11"/>
      <c r="N11" s="11"/>
      <c r="O11" s="10">
        <f>SUM(O4:O10)</f>
        <v>36500</v>
      </c>
      <c r="P11" s="10"/>
      <c r="Q11" s="10"/>
      <c r="R11" s="11"/>
    </row>
  </sheetData>
  <autoFilter ref="A3:R11">
    <extLst/>
  </autoFilter>
  <mergeCells count="2">
    <mergeCell ref="A1:R1"/>
    <mergeCell ref="A2:R2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9"/>
  <sheetViews>
    <sheetView workbookViewId="0">
      <selection activeCell="P3" sqref="P$1:T$1048576"/>
    </sheetView>
  </sheetViews>
  <sheetFormatPr defaultColWidth="9" defaultRowHeight="40" customHeight="1"/>
  <cols>
    <col min="1" max="1" width="4.625" style="13" customWidth="1"/>
    <col min="2" max="2" width="6.875" style="13" customWidth="1"/>
    <col min="3" max="3" width="5.875" style="13" customWidth="1"/>
    <col min="4" max="5" width="7.125" style="13" customWidth="1"/>
    <col min="6" max="6" width="4.75" style="13" customWidth="1"/>
    <col min="7" max="7" width="5.625" style="13" customWidth="1"/>
    <col min="8" max="8" width="5" style="13" customWidth="1"/>
    <col min="9" max="9" width="8.5" style="13" customWidth="1"/>
    <col min="10" max="10" width="10.875" style="13" customWidth="1"/>
    <col min="11" max="11" width="6" style="13" customWidth="1"/>
    <col min="12" max="12" width="5.25" style="13" customWidth="1"/>
    <col min="13" max="13" width="11.375" style="13" customWidth="1"/>
    <col min="14" max="14" width="4.625" style="13" customWidth="1"/>
    <col min="15" max="15" width="8" style="13" customWidth="1"/>
    <col min="16" max="16" width="31.75" style="13" customWidth="1"/>
    <col min="17" max="17" width="5.75" style="13" customWidth="1"/>
    <col min="18" max="18" width="7" style="13" customWidth="1"/>
    <col min="19" max="19" width="22.875" style="14" customWidth="1"/>
    <col min="20" max="16384" width="9" style="13"/>
  </cols>
  <sheetData>
    <row r="1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9"/>
    </row>
    <row r="2" customHeight="1" spans="1:19">
      <c r="A2" s="4" t="s">
        <v>506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0"/>
    </row>
    <row r="3" ht="84" customHeight="1" spans="1:1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</row>
    <row r="4" customHeight="1" spans="1:19">
      <c r="A4" s="15">
        <v>1</v>
      </c>
      <c r="B4" s="16" t="s">
        <v>60</v>
      </c>
      <c r="C4" s="16" t="s">
        <v>61</v>
      </c>
      <c r="D4" s="16" t="s">
        <v>62</v>
      </c>
      <c r="E4" s="16" t="s">
        <v>63</v>
      </c>
      <c r="F4" s="16" t="s">
        <v>64</v>
      </c>
      <c r="G4" s="16" t="s">
        <v>45</v>
      </c>
      <c r="H4" s="16">
        <v>5</v>
      </c>
      <c r="I4" s="16" t="s">
        <v>65</v>
      </c>
      <c r="J4" s="16" t="s">
        <v>66</v>
      </c>
      <c r="K4" s="16" t="s">
        <v>54</v>
      </c>
      <c r="L4" s="16" t="s">
        <v>67</v>
      </c>
      <c r="M4" s="16" t="s">
        <v>68</v>
      </c>
      <c r="N4" s="16">
        <v>8</v>
      </c>
      <c r="O4" s="15">
        <v>7000</v>
      </c>
      <c r="P4" s="16" t="s">
        <v>69</v>
      </c>
      <c r="Q4" s="15" t="s">
        <v>33</v>
      </c>
      <c r="R4" s="15" t="s">
        <v>33</v>
      </c>
      <c r="S4" s="21"/>
    </row>
    <row r="5" customHeight="1" spans="1:19">
      <c r="A5" s="15">
        <v>2</v>
      </c>
      <c r="B5" s="16" t="s">
        <v>60</v>
      </c>
      <c r="C5" s="16" t="s">
        <v>70</v>
      </c>
      <c r="D5" s="16" t="s">
        <v>71</v>
      </c>
      <c r="E5" s="16" t="s">
        <v>72</v>
      </c>
      <c r="F5" s="16" t="s">
        <v>64</v>
      </c>
      <c r="G5" s="16" t="s">
        <v>27</v>
      </c>
      <c r="H5" s="16">
        <v>5</v>
      </c>
      <c r="I5" s="16" t="s">
        <v>73</v>
      </c>
      <c r="J5" s="16" t="s">
        <v>74</v>
      </c>
      <c r="K5" s="16" t="s">
        <v>54</v>
      </c>
      <c r="L5" s="16" t="s">
        <v>75</v>
      </c>
      <c r="M5" s="16" t="s">
        <v>76</v>
      </c>
      <c r="N5" s="16">
        <v>5</v>
      </c>
      <c r="O5" s="15">
        <v>2000</v>
      </c>
      <c r="P5" s="16" t="s">
        <v>77</v>
      </c>
      <c r="Q5" s="15" t="s">
        <v>33</v>
      </c>
      <c r="R5" s="15" t="s">
        <v>33</v>
      </c>
      <c r="S5" s="21"/>
    </row>
    <row r="6" customHeight="1" spans="1:19">
      <c r="A6" s="15">
        <v>3</v>
      </c>
      <c r="B6" s="16" t="s">
        <v>60</v>
      </c>
      <c r="C6" s="16" t="s">
        <v>61</v>
      </c>
      <c r="D6" s="16" t="s">
        <v>78</v>
      </c>
      <c r="E6" s="16" t="s">
        <v>79</v>
      </c>
      <c r="F6" s="16" t="s">
        <v>26</v>
      </c>
      <c r="G6" s="16" t="s">
        <v>45</v>
      </c>
      <c r="H6" s="16">
        <v>5</v>
      </c>
      <c r="I6" s="16" t="s">
        <v>80</v>
      </c>
      <c r="J6" s="16" t="s">
        <v>81</v>
      </c>
      <c r="K6" s="16" t="s">
        <v>82</v>
      </c>
      <c r="L6" s="16">
        <v>4500</v>
      </c>
      <c r="M6" s="16" t="s">
        <v>83</v>
      </c>
      <c r="N6" s="16">
        <v>6</v>
      </c>
      <c r="O6" s="15">
        <v>7000</v>
      </c>
      <c r="P6" s="16" t="s">
        <v>77</v>
      </c>
      <c r="Q6" s="15" t="s">
        <v>33</v>
      </c>
      <c r="R6" s="15" t="s">
        <v>33</v>
      </c>
      <c r="S6" s="21"/>
    </row>
    <row r="7" customHeight="1" spans="1:19">
      <c r="A7" s="15">
        <v>4</v>
      </c>
      <c r="B7" s="16" t="s">
        <v>60</v>
      </c>
      <c r="C7" s="16" t="s">
        <v>70</v>
      </c>
      <c r="D7" s="16" t="s">
        <v>84</v>
      </c>
      <c r="E7" s="16" t="s">
        <v>85</v>
      </c>
      <c r="F7" s="16" t="s">
        <v>26</v>
      </c>
      <c r="G7" s="16" t="s">
        <v>27</v>
      </c>
      <c r="H7" s="16">
        <v>4</v>
      </c>
      <c r="I7" s="16" t="s">
        <v>86</v>
      </c>
      <c r="J7" s="16" t="s">
        <v>87</v>
      </c>
      <c r="K7" s="16" t="s">
        <v>54</v>
      </c>
      <c r="L7" s="16" t="s">
        <v>88</v>
      </c>
      <c r="M7" s="16" t="s">
        <v>89</v>
      </c>
      <c r="N7" s="16">
        <v>5</v>
      </c>
      <c r="O7" s="15">
        <v>2000</v>
      </c>
      <c r="P7" s="16" t="s">
        <v>77</v>
      </c>
      <c r="Q7" s="15" t="s">
        <v>33</v>
      </c>
      <c r="R7" s="15" t="s">
        <v>33</v>
      </c>
      <c r="S7" s="21"/>
    </row>
    <row r="8" customHeight="1" spans="1:19">
      <c r="A8" s="15">
        <v>5</v>
      </c>
      <c r="B8" s="16" t="s">
        <v>60</v>
      </c>
      <c r="C8" s="16" t="s">
        <v>90</v>
      </c>
      <c r="D8" s="16" t="s">
        <v>91</v>
      </c>
      <c r="E8" s="16" t="s">
        <v>92</v>
      </c>
      <c r="F8" s="16" t="s">
        <v>64</v>
      </c>
      <c r="G8" s="16" t="s">
        <v>27</v>
      </c>
      <c r="H8" s="16">
        <v>4</v>
      </c>
      <c r="I8" s="16" t="s">
        <v>73</v>
      </c>
      <c r="J8" s="16" t="s">
        <v>93</v>
      </c>
      <c r="K8" s="16" t="s">
        <v>54</v>
      </c>
      <c r="L8" s="16">
        <v>4000</v>
      </c>
      <c r="M8" s="16" t="s">
        <v>94</v>
      </c>
      <c r="N8" s="16">
        <v>8</v>
      </c>
      <c r="O8" s="15">
        <v>3500</v>
      </c>
      <c r="P8" s="16" t="s">
        <v>77</v>
      </c>
      <c r="Q8" s="15" t="s">
        <v>33</v>
      </c>
      <c r="R8" s="15" t="s">
        <v>33</v>
      </c>
      <c r="S8" s="21"/>
    </row>
    <row r="9" customHeight="1" spans="1:19">
      <c r="A9" s="15">
        <v>6</v>
      </c>
      <c r="B9" s="16" t="s">
        <v>60</v>
      </c>
      <c r="C9" s="16" t="s">
        <v>70</v>
      </c>
      <c r="D9" s="16" t="s">
        <v>71</v>
      </c>
      <c r="E9" s="16" t="s">
        <v>95</v>
      </c>
      <c r="F9" s="16" t="s">
        <v>26</v>
      </c>
      <c r="G9" s="16" t="s">
        <v>27</v>
      </c>
      <c r="H9" s="16">
        <v>3</v>
      </c>
      <c r="I9" s="16" t="s">
        <v>96</v>
      </c>
      <c r="J9" s="16" t="s">
        <v>93</v>
      </c>
      <c r="K9" s="16" t="s">
        <v>54</v>
      </c>
      <c r="L9" s="16">
        <v>3893</v>
      </c>
      <c r="M9" s="16" t="s">
        <v>97</v>
      </c>
      <c r="N9" s="16">
        <v>6</v>
      </c>
      <c r="O9" s="15">
        <v>3500</v>
      </c>
      <c r="P9" s="16" t="s">
        <v>77</v>
      </c>
      <c r="Q9" s="15" t="s">
        <v>33</v>
      </c>
      <c r="R9" s="15" t="s">
        <v>33</v>
      </c>
      <c r="S9" s="21"/>
    </row>
    <row r="10" customHeight="1" spans="1:19">
      <c r="A10" s="15">
        <v>7</v>
      </c>
      <c r="B10" s="16" t="s">
        <v>60</v>
      </c>
      <c r="C10" s="16" t="s">
        <v>70</v>
      </c>
      <c r="D10" s="16" t="s">
        <v>98</v>
      </c>
      <c r="E10" s="16" t="s">
        <v>99</v>
      </c>
      <c r="F10" s="16" t="s">
        <v>26</v>
      </c>
      <c r="G10" s="16" t="s">
        <v>45</v>
      </c>
      <c r="H10" s="16">
        <v>3</v>
      </c>
      <c r="I10" s="16" t="s">
        <v>28</v>
      </c>
      <c r="J10" s="16" t="s">
        <v>100</v>
      </c>
      <c r="K10" s="16" t="s">
        <v>54</v>
      </c>
      <c r="L10" s="16">
        <v>3600</v>
      </c>
      <c r="M10" s="16" t="s">
        <v>101</v>
      </c>
      <c r="N10" s="16">
        <v>4</v>
      </c>
      <c r="O10" s="15">
        <v>4000</v>
      </c>
      <c r="P10" s="16" t="s">
        <v>77</v>
      </c>
      <c r="Q10" s="15" t="s">
        <v>33</v>
      </c>
      <c r="R10" s="15" t="s">
        <v>33</v>
      </c>
      <c r="S10" s="22"/>
    </row>
    <row r="11" customHeight="1" spans="1:19">
      <c r="A11" s="15">
        <v>8</v>
      </c>
      <c r="B11" s="16" t="s">
        <v>60</v>
      </c>
      <c r="C11" s="16" t="s">
        <v>70</v>
      </c>
      <c r="D11" s="16" t="s">
        <v>71</v>
      </c>
      <c r="E11" s="16" t="s">
        <v>102</v>
      </c>
      <c r="F11" s="16" t="s">
        <v>26</v>
      </c>
      <c r="G11" s="16" t="s">
        <v>45</v>
      </c>
      <c r="H11" s="16">
        <v>4</v>
      </c>
      <c r="I11" s="16" t="s">
        <v>96</v>
      </c>
      <c r="J11" s="16" t="s">
        <v>74</v>
      </c>
      <c r="K11" s="16" t="s">
        <v>54</v>
      </c>
      <c r="L11" s="16">
        <v>4500</v>
      </c>
      <c r="M11" s="16" t="s">
        <v>103</v>
      </c>
      <c r="N11" s="16">
        <v>8</v>
      </c>
      <c r="O11" s="15">
        <v>7000</v>
      </c>
      <c r="P11" s="16" t="s">
        <v>77</v>
      </c>
      <c r="Q11" s="15" t="s">
        <v>33</v>
      </c>
      <c r="R11" s="15" t="s">
        <v>33</v>
      </c>
      <c r="S11" s="21"/>
    </row>
    <row r="12" ht="54" customHeight="1" spans="1:19">
      <c r="A12" s="15">
        <v>9</v>
      </c>
      <c r="B12" s="16" t="s">
        <v>60</v>
      </c>
      <c r="C12" s="16" t="s">
        <v>70</v>
      </c>
      <c r="D12" s="16" t="s">
        <v>98</v>
      </c>
      <c r="E12" s="16" t="s">
        <v>104</v>
      </c>
      <c r="F12" s="16" t="s">
        <v>64</v>
      </c>
      <c r="G12" s="16" t="s">
        <v>45</v>
      </c>
      <c r="H12" s="16">
        <v>4</v>
      </c>
      <c r="I12" s="16" t="s">
        <v>73</v>
      </c>
      <c r="J12" s="16" t="s">
        <v>74</v>
      </c>
      <c r="K12" s="16" t="s">
        <v>54</v>
      </c>
      <c r="L12" s="16">
        <v>4500</v>
      </c>
      <c r="M12" s="16" t="s">
        <v>105</v>
      </c>
      <c r="N12" s="16">
        <v>4</v>
      </c>
      <c r="O12" s="15">
        <v>2800</v>
      </c>
      <c r="P12" s="16" t="s">
        <v>77</v>
      </c>
      <c r="Q12" s="15" t="s">
        <v>33</v>
      </c>
      <c r="R12" s="15" t="s">
        <v>33</v>
      </c>
      <c r="S12" s="22" t="s">
        <v>106</v>
      </c>
    </row>
    <row r="13" customHeight="1" spans="1:19">
      <c r="A13" s="15">
        <v>10</v>
      </c>
      <c r="B13" s="16" t="s">
        <v>60</v>
      </c>
      <c r="C13" s="16" t="s">
        <v>70</v>
      </c>
      <c r="D13" s="16" t="s">
        <v>71</v>
      </c>
      <c r="E13" s="16" t="s">
        <v>107</v>
      </c>
      <c r="F13" s="16" t="s">
        <v>26</v>
      </c>
      <c r="G13" s="16" t="s">
        <v>45</v>
      </c>
      <c r="H13" s="16">
        <v>5</v>
      </c>
      <c r="I13" s="16" t="s">
        <v>73</v>
      </c>
      <c r="J13" s="16" t="s">
        <v>74</v>
      </c>
      <c r="K13" s="16" t="s">
        <v>54</v>
      </c>
      <c r="L13" s="16">
        <v>4300</v>
      </c>
      <c r="M13" s="16" t="s">
        <v>108</v>
      </c>
      <c r="N13" s="16">
        <v>4</v>
      </c>
      <c r="O13" s="15">
        <v>4000</v>
      </c>
      <c r="P13" s="16" t="s">
        <v>77</v>
      </c>
      <c r="Q13" s="15" t="s">
        <v>33</v>
      </c>
      <c r="R13" s="15" t="s">
        <v>33</v>
      </c>
      <c r="S13" s="21"/>
    </row>
    <row r="14" customHeight="1" spans="1:19">
      <c r="A14" s="15">
        <v>11</v>
      </c>
      <c r="B14" s="16" t="s">
        <v>60</v>
      </c>
      <c r="C14" s="16" t="s">
        <v>70</v>
      </c>
      <c r="D14" s="16" t="s">
        <v>71</v>
      </c>
      <c r="E14" s="16" t="s">
        <v>109</v>
      </c>
      <c r="F14" s="16" t="s">
        <v>26</v>
      </c>
      <c r="G14" s="16" t="s">
        <v>45</v>
      </c>
      <c r="H14" s="16">
        <v>5</v>
      </c>
      <c r="I14" s="16" t="s">
        <v>96</v>
      </c>
      <c r="J14" s="16" t="s">
        <v>93</v>
      </c>
      <c r="K14" s="16" t="s">
        <v>54</v>
      </c>
      <c r="L14" s="16">
        <v>3532</v>
      </c>
      <c r="M14" s="16" t="s">
        <v>110</v>
      </c>
      <c r="N14" s="16">
        <v>6</v>
      </c>
      <c r="O14" s="15">
        <v>2000</v>
      </c>
      <c r="P14" s="16" t="s">
        <v>77</v>
      </c>
      <c r="Q14" s="15" t="s">
        <v>33</v>
      </c>
      <c r="R14" s="15" t="s">
        <v>33</v>
      </c>
      <c r="S14" s="22" t="s">
        <v>111</v>
      </c>
    </row>
    <row r="15" customHeight="1" spans="1:19">
      <c r="A15" s="15">
        <v>12</v>
      </c>
      <c r="B15" s="16" t="s">
        <v>60</v>
      </c>
      <c r="C15" s="16" t="s">
        <v>112</v>
      </c>
      <c r="D15" s="16" t="s">
        <v>113</v>
      </c>
      <c r="E15" s="16" t="s">
        <v>114</v>
      </c>
      <c r="F15" s="16" t="s">
        <v>64</v>
      </c>
      <c r="G15" s="16" t="s">
        <v>45</v>
      </c>
      <c r="H15" s="16">
        <v>5</v>
      </c>
      <c r="I15" s="16" t="s">
        <v>73</v>
      </c>
      <c r="J15" s="16" t="s">
        <v>74</v>
      </c>
      <c r="K15" s="16" t="s">
        <v>54</v>
      </c>
      <c r="L15" s="16">
        <v>4100</v>
      </c>
      <c r="M15" s="16" t="s">
        <v>115</v>
      </c>
      <c r="N15" s="16">
        <v>4</v>
      </c>
      <c r="O15" s="15">
        <v>4000</v>
      </c>
      <c r="P15" s="16" t="s">
        <v>77</v>
      </c>
      <c r="Q15" s="15" t="s">
        <v>33</v>
      </c>
      <c r="R15" s="15" t="s">
        <v>33</v>
      </c>
      <c r="S15" s="21"/>
    </row>
    <row r="16" customHeight="1" spans="1:19">
      <c r="A16" s="15">
        <v>13</v>
      </c>
      <c r="B16" s="16" t="s">
        <v>60</v>
      </c>
      <c r="C16" s="16" t="s">
        <v>70</v>
      </c>
      <c r="D16" s="16" t="s">
        <v>71</v>
      </c>
      <c r="E16" s="16" t="s">
        <v>116</v>
      </c>
      <c r="F16" s="16" t="s">
        <v>64</v>
      </c>
      <c r="G16" s="16" t="s">
        <v>45</v>
      </c>
      <c r="H16" s="16">
        <v>5</v>
      </c>
      <c r="I16" s="16" t="s">
        <v>73</v>
      </c>
      <c r="J16" s="16" t="s">
        <v>74</v>
      </c>
      <c r="K16" s="16" t="s">
        <v>54</v>
      </c>
      <c r="L16" s="16">
        <v>4500</v>
      </c>
      <c r="M16" s="16" t="s">
        <v>117</v>
      </c>
      <c r="N16" s="16">
        <v>5</v>
      </c>
      <c r="O16" s="15">
        <v>2000</v>
      </c>
      <c r="P16" s="16" t="s">
        <v>77</v>
      </c>
      <c r="Q16" s="15" t="s">
        <v>33</v>
      </c>
      <c r="R16" s="15" t="s">
        <v>33</v>
      </c>
      <c r="S16" s="22" t="s">
        <v>111</v>
      </c>
    </row>
    <row r="17" ht="58" customHeight="1" spans="1:19">
      <c r="A17" s="15">
        <v>14</v>
      </c>
      <c r="B17" s="16" t="s">
        <v>60</v>
      </c>
      <c r="C17" s="16" t="s">
        <v>70</v>
      </c>
      <c r="D17" s="16" t="s">
        <v>71</v>
      </c>
      <c r="E17" s="16" t="s">
        <v>118</v>
      </c>
      <c r="F17" s="16" t="s">
        <v>26</v>
      </c>
      <c r="G17" s="16" t="s">
        <v>45</v>
      </c>
      <c r="H17" s="16">
        <v>4</v>
      </c>
      <c r="I17" s="16" t="s">
        <v>73</v>
      </c>
      <c r="J17" s="16" t="s">
        <v>74</v>
      </c>
      <c r="K17" s="16" t="s">
        <v>54</v>
      </c>
      <c r="L17" s="16">
        <v>4500</v>
      </c>
      <c r="M17" s="16" t="s">
        <v>119</v>
      </c>
      <c r="N17" s="16">
        <v>4</v>
      </c>
      <c r="O17" s="15">
        <v>2800</v>
      </c>
      <c r="P17" s="16" t="s">
        <v>77</v>
      </c>
      <c r="Q17" s="15" t="s">
        <v>33</v>
      </c>
      <c r="R17" s="15" t="s">
        <v>33</v>
      </c>
      <c r="S17" s="22" t="s">
        <v>106</v>
      </c>
    </row>
    <row r="18" customHeight="1" spans="1:19">
      <c r="A18" s="15">
        <v>15</v>
      </c>
      <c r="B18" s="16" t="s">
        <v>60</v>
      </c>
      <c r="C18" s="16" t="s">
        <v>70</v>
      </c>
      <c r="D18" s="16" t="s">
        <v>120</v>
      </c>
      <c r="E18" s="16" t="s">
        <v>121</v>
      </c>
      <c r="F18" s="16" t="s">
        <v>26</v>
      </c>
      <c r="G18" s="16" t="s">
        <v>27</v>
      </c>
      <c r="H18" s="16">
        <v>3</v>
      </c>
      <c r="I18" s="16" t="s">
        <v>73</v>
      </c>
      <c r="J18" s="16" t="s">
        <v>122</v>
      </c>
      <c r="K18" s="16" t="s">
        <v>54</v>
      </c>
      <c r="L18" s="16">
        <v>4500</v>
      </c>
      <c r="M18" s="16" t="s">
        <v>123</v>
      </c>
      <c r="N18" s="16">
        <v>12</v>
      </c>
      <c r="O18" s="15">
        <v>5500</v>
      </c>
      <c r="P18" s="16" t="s">
        <v>77</v>
      </c>
      <c r="Q18" s="15" t="s">
        <v>33</v>
      </c>
      <c r="R18" s="15" t="s">
        <v>33</v>
      </c>
      <c r="S18" s="21"/>
    </row>
    <row r="19" customHeight="1" spans="1:19">
      <c r="A19" s="15">
        <v>16</v>
      </c>
      <c r="B19" s="16" t="s">
        <v>60</v>
      </c>
      <c r="C19" s="16" t="s">
        <v>70</v>
      </c>
      <c r="D19" s="16" t="s">
        <v>120</v>
      </c>
      <c r="E19" s="16" t="s">
        <v>124</v>
      </c>
      <c r="F19" s="16" t="s">
        <v>26</v>
      </c>
      <c r="G19" s="16" t="s">
        <v>27</v>
      </c>
      <c r="H19" s="16">
        <v>3</v>
      </c>
      <c r="I19" s="16" t="s">
        <v>73</v>
      </c>
      <c r="J19" s="16" t="s">
        <v>125</v>
      </c>
      <c r="K19" s="16" t="s">
        <v>54</v>
      </c>
      <c r="L19" s="16">
        <v>4500</v>
      </c>
      <c r="M19" s="16" t="s">
        <v>126</v>
      </c>
      <c r="N19" s="16">
        <v>8</v>
      </c>
      <c r="O19" s="15">
        <v>3500</v>
      </c>
      <c r="P19" s="16" t="s">
        <v>77</v>
      </c>
      <c r="Q19" s="15" t="s">
        <v>33</v>
      </c>
      <c r="R19" s="15" t="s">
        <v>33</v>
      </c>
      <c r="S19" s="21"/>
    </row>
    <row r="20" customHeight="1" spans="1:19">
      <c r="A20" s="15">
        <v>17</v>
      </c>
      <c r="B20" s="16" t="s">
        <v>60</v>
      </c>
      <c r="C20" s="16" t="s">
        <v>70</v>
      </c>
      <c r="D20" s="16" t="s">
        <v>84</v>
      </c>
      <c r="E20" s="16" t="s">
        <v>127</v>
      </c>
      <c r="F20" s="16" t="s">
        <v>26</v>
      </c>
      <c r="G20" s="16" t="s">
        <v>45</v>
      </c>
      <c r="H20" s="16">
        <v>4</v>
      </c>
      <c r="I20" s="16" t="s">
        <v>28</v>
      </c>
      <c r="J20" s="16" t="s">
        <v>128</v>
      </c>
      <c r="K20" s="16" t="s">
        <v>54</v>
      </c>
      <c r="L20" s="16" t="s">
        <v>67</v>
      </c>
      <c r="M20" s="16" t="s">
        <v>129</v>
      </c>
      <c r="N20" s="16">
        <v>3</v>
      </c>
      <c r="O20" s="15">
        <v>2000</v>
      </c>
      <c r="P20" s="16" t="s">
        <v>69</v>
      </c>
      <c r="Q20" s="15" t="s">
        <v>33</v>
      </c>
      <c r="R20" s="15" t="s">
        <v>33</v>
      </c>
      <c r="S20" s="22" t="s">
        <v>111</v>
      </c>
    </row>
    <row r="21" customHeight="1" spans="1:19">
      <c r="A21" s="15">
        <v>18</v>
      </c>
      <c r="B21" s="16" t="s">
        <v>60</v>
      </c>
      <c r="C21" s="16" t="s">
        <v>70</v>
      </c>
      <c r="D21" s="16" t="s">
        <v>120</v>
      </c>
      <c r="E21" s="16" t="s">
        <v>130</v>
      </c>
      <c r="F21" s="16" t="s">
        <v>26</v>
      </c>
      <c r="G21" s="16" t="s">
        <v>27</v>
      </c>
      <c r="H21" s="16">
        <v>4</v>
      </c>
      <c r="I21" s="16" t="s">
        <v>73</v>
      </c>
      <c r="J21" s="16" t="s">
        <v>74</v>
      </c>
      <c r="K21" s="16" t="s">
        <v>54</v>
      </c>
      <c r="L21" s="16">
        <v>7000</v>
      </c>
      <c r="M21" s="16" t="s">
        <v>131</v>
      </c>
      <c r="N21" s="16">
        <v>11</v>
      </c>
      <c r="O21" s="15">
        <v>3500</v>
      </c>
      <c r="P21" s="16" t="s">
        <v>77</v>
      </c>
      <c r="Q21" s="15" t="s">
        <v>33</v>
      </c>
      <c r="R21" s="15" t="s">
        <v>33</v>
      </c>
      <c r="S21" s="21"/>
    </row>
    <row r="22" customHeight="1" spans="1:19">
      <c r="A22" s="15">
        <v>19</v>
      </c>
      <c r="B22" s="16" t="s">
        <v>60</v>
      </c>
      <c r="C22" s="16" t="s">
        <v>70</v>
      </c>
      <c r="D22" s="16" t="s">
        <v>120</v>
      </c>
      <c r="E22" s="16" t="s">
        <v>132</v>
      </c>
      <c r="F22" s="16" t="s">
        <v>64</v>
      </c>
      <c r="G22" s="16" t="s">
        <v>27</v>
      </c>
      <c r="H22" s="16">
        <v>3</v>
      </c>
      <c r="I22" s="16" t="s">
        <v>73</v>
      </c>
      <c r="J22" s="16" t="s">
        <v>74</v>
      </c>
      <c r="K22" s="16" t="s">
        <v>54</v>
      </c>
      <c r="L22" s="16">
        <v>4300</v>
      </c>
      <c r="M22" s="16" t="s">
        <v>131</v>
      </c>
      <c r="N22" s="16">
        <v>8</v>
      </c>
      <c r="O22" s="15">
        <v>3500</v>
      </c>
      <c r="P22" s="16" t="s">
        <v>77</v>
      </c>
      <c r="Q22" s="15" t="s">
        <v>33</v>
      </c>
      <c r="R22" s="15" t="s">
        <v>33</v>
      </c>
      <c r="S22" s="21"/>
    </row>
    <row r="23" customHeight="1" spans="1:19">
      <c r="A23" s="15">
        <v>20</v>
      </c>
      <c r="B23" s="16" t="s">
        <v>60</v>
      </c>
      <c r="C23" s="16" t="s">
        <v>70</v>
      </c>
      <c r="D23" s="16" t="s">
        <v>98</v>
      </c>
      <c r="E23" s="16" t="s">
        <v>133</v>
      </c>
      <c r="F23" s="16" t="s">
        <v>64</v>
      </c>
      <c r="G23" s="16" t="s">
        <v>45</v>
      </c>
      <c r="H23" s="16">
        <v>7</v>
      </c>
      <c r="I23" s="16" t="s">
        <v>134</v>
      </c>
      <c r="J23" s="16" t="s">
        <v>135</v>
      </c>
      <c r="K23" s="16" t="s">
        <v>54</v>
      </c>
      <c r="L23" s="16">
        <v>3600</v>
      </c>
      <c r="M23" s="16" t="s">
        <v>136</v>
      </c>
      <c r="N23" s="16">
        <v>3</v>
      </c>
      <c r="O23" s="15">
        <v>4000</v>
      </c>
      <c r="P23" s="16" t="s">
        <v>77</v>
      </c>
      <c r="Q23" s="15" t="s">
        <v>33</v>
      </c>
      <c r="R23" s="15" t="s">
        <v>33</v>
      </c>
      <c r="S23" s="21"/>
    </row>
    <row r="24" ht="51" customHeight="1" spans="1:19">
      <c r="A24" s="15">
        <v>21</v>
      </c>
      <c r="B24" s="16" t="s">
        <v>60</v>
      </c>
      <c r="C24" s="16" t="s">
        <v>70</v>
      </c>
      <c r="D24" s="16" t="s">
        <v>98</v>
      </c>
      <c r="E24" s="16" t="s">
        <v>137</v>
      </c>
      <c r="F24" s="16" t="s">
        <v>26</v>
      </c>
      <c r="G24" s="16" t="s">
        <v>45</v>
      </c>
      <c r="H24" s="16">
        <v>7</v>
      </c>
      <c r="I24" s="16" t="s">
        <v>134</v>
      </c>
      <c r="J24" s="16" t="s">
        <v>135</v>
      </c>
      <c r="K24" s="16" t="s">
        <v>54</v>
      </c>
      <c r="L24" s="16">
        <v>3600</v>
      </c>
      <c r="M24" s="16" t="s">
        <v>138</v>
      </c>
      <c r="N24" s="16">
        <v>4</v>
      </c>
      <c r="O24" s="15">
        <v>3800</v>
      </c>
      <c r="P24" s="16" t="s">
        <v>77</v>
      </c>
      <c r="Q24" s="15" t="s">
        <v>33</v>
      </c>
      <c r="R24" s="15" t="s">
        <v>33</v>
      </c>
      <c r="S24" s="22" t="s">
        <v>139</v>
      </c>
    </row>
    <row r="25" customHeight="1" spans="1:19">
      <c r="A25" s="15">
        <v>22</v>
      </c>
      <c r="B25" s="16" t="s">
        <v>60</v>
      </c>
      <c r="C25" s="16" t="s">
        <v>70</v>
      </c>
      <c r="D25" s="16" t="s">
        <v>98</v>
      </c>
      <c r="E25" s="16" t="s">
        <v>140</v>
      </c>
      <c r="F25" s="16" t="s">
        <v>26</v>
      </c>
      <c r="G25" s="16" t="s">
        <v>45</v>
      </c>
      <c r="H25" s="16">
        <v>7</v>
      </c>
      <c r="I25" s="16" t="s">
        <v>134</v>
      </c>
      <c r="J25" s="16" t="s">
        <v>135</v>
      </c>
      <c r="K25" s="16" t="s">
        <v>54</v>
      </c>
      <c r="L25" s="16">
        <v>3600</v>
      </c>
      <c r="M25" s="16" t="s">
        <v>136</v>
      </c>
      <c r="N25" s="16">
        <v>3</v>
      </c>
      <c r="O25" s="15">
        <v>4000</v>
      </c>
      <c r="P25" s="16" t="s">
        <v>77</v>
      </c>
      <c r="Q25" s="15" t="s">
        <v>33</v>
      </c>
      <c r="R25" s="15" t="s">
        <v>33</v>
      </c>
      <c r="S25" s="21"/>
    </row>
    <row r="26" customHeight="1" spans="1:19">
      <c r="A26" s="15">
        <v>23</v>
      </c>
      <c r="B26" s="16" t="s">
        <v>60</v>
      </c>
      <c r="C26" s="16" t="s">
        <v>141</v>
      </c>
      <c r="D26" s="16" t="s">
        <v>142</v>
      </c>
      <c r="E26" s="16" t="s">
        <v>143</v>
      </c>
      <c r="F26" s="16" t="s">
        <v>64</v>
      </c>
      <c r="G26" s="16" t="s">
        <v>45</v>
      </c>
      <c r="H26" s="16">
        <v>4</v>
      </c>
      <c r="I26" s="17" t="s">
        <v>144</v>
      </c>
      <c r="J26" s="16" t="s">
        <v>145</v>
      </c>
      <c r="K26" s="16" t="s">
        <v>54</v>
      </c>
      <c r="L26" s="16">
        <v>4000</v>
      </c>
      <c r="M26" s="16" t="s">
        <v>146</v>
      </c>
      <c r="N26" s="16">
        <v>5</v>
      </c>
      <c r="O26" s="15">
        <v>4000</v>
      </c>
      <c r="P26" s="16" t="s">
        <v>69</v>
      </c>
      <c r="Q26" s="15" t="s">
        <v>33</v>
      </c>
      <c r="R26" s="15" t="s">
        <v>33</v>
      </c>
      <c r="S26" s="21"/>
    </row>
    <row r="27" customHeight="1" spans="1:19">
      <c r="A27" s="15">
        <v>24</v>
      </c>
      <c r="B27" s="16" t="s">
        <v>60</v>
      </c>
      <c r="C27" s="16" t="s">
        <v>147</v>
      </c>
      <c r="D27" s="16" t="s">
        <v>71</v>
      </c>
      <c r="E27" s="16" t="s">
        <v>148</v>
      </c>
      <c r="F27" s="16" t="s">
        <v>64</v>
      </c>
      <c r="G27" s="16" t="s">
        <v>45</v>
      </c>
      <c r="H27" s="16">
        <v>5</v>
      </c>
      <c r="I27" s="16" t="s">
        <v>149</v>
      </c>
      <c r="J27" s="16" t="s">
        <v>47</v>
      </c>
      <c r="K27" s="16" t="s">
        <v>54</v>
      </c>
      <c r="L27" s="16">
        <v>3000</v>
      </c>
      <c r="M27" s="16" t="s">
        <v>150</v>
      </c>
      <c r="N27" s="16">
        <v>3</v>
      </c>
      <c r="O27" s="15">
        <v>4000</v>
      </c>
      <c r="P27" s="16" t="s">
        <v>77</v>
      </c>
      <c r="Q27" s="15" t="s">
        <v>33</v>
      </c>
      <c r="R27" s="15" t="s">
        <v>33</v>
      </c>
      <c r="S27" s="21"/>
    </row>
    <row r="28" customHeight="1" spans="1:19">
      <c r="A28" s="15">
        <v>25</v>
      </c>
      <c r="B28" s="15" t="s">
        <v>60</v>
      </c>
      <c r="C28" s="15" t="s">
        <v>493</v>
      </c>
      <c r="D28" s="15" t="s">
        <v>494</v>
      </c>
      <c r="E28" s="15" t="s">
        <v>495</v>
      </c>
      <c r="F28" s="15" t="s">
        <v>64</v>
      </c>
      <c r="G28" s="15" t="s">
        <v>45</v>
      </c>
      <c r="H28" s="15">
        <v>4</v>
      </c>
      <c r="I28" s="15" t="s">
        <v>388</v>
      </c>
      <c r="J28" s="15" t="s">
        <v>496</v>
      </c>
      <c r="K28" s="15" t="s">
        <v>54</v>
      </c>
      <c r="L28" s="15">
        <v>3600</v>
      </c>
      <c r="M28" s="15" t="s">
        <v>497</v>
      </c>
      <c r="N28" s="18">
        <v>15</v>
      </c>
      <c r="O28" s="15">
        <v>9000</v>
      </c>
      <c r="P28" s="15" t="s">
        <v>498</v>
      </c>
      <c r="Q28" s="15" t="s">
        <v>33</v>
      </c>
      <c r="R28" s="15" t="s">
        <v>33</v>
      </c>
      <c r="S28" s="23"/>
    </row>
    <row r="29" customHeight="1" spans="1:19">
      <c r="A29" s="15" t="s">
        <v>505</v>
      </c>
      <c r="B29" s="8"/>
      <c r="C29" s="8"/>
      <c r="D29" s="8"/>
      <c r="E29" s="9"/>
      <c r="F29" s="10"/>
      <c r="G29" s="10"/>
      <c r="H29" s="10"/>
      <c r="I29" s="12"/>
      <c r="J29" s="12"/>
      <c r="K29" s="10"/>
      <c r="L29" s="10"/>
      <c r="M29" s="10"/>
      <c r="N29" s="10"/>
      <c r="O29" s="10">
        <f>SUM(O4:O28)</f>
        <v>100400</v>
      </c>
      <c r="P29" s="10"/>
      <c r="Q29" s="10"/>
      <c r="R29" s="10"/>
      <c r="S29" s="10"/>
    </row>
  </sheetData>
  <autoFilter ref="A3:S29">
    <extLst/>
  </autoFilter>
  <mergeCells count="2">
    <mergeCell ref="A1:S1"/>
    <mergeCell ref="A2:S2"/>
  </mergeCells>
  <pageMargins left="0" right="0" top="0.751388888888889" bottom="0.751388888888889" header="0.298611111111111" footer="0.298611111111111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workbookViewId="0">
      <selection activeCell="O13" sqref="O13"/>
    </sheetView>
  </sheetViews>
  <sheetFormatPr defaultColWidth="9" defaultRowHeight="13.5" outlineLevelRow="6"/>
  <cols>
    <col min="1" max="1" width="5.75" customWidth="1"/>
    <col min="2" max="2" width="6.875" customWidth="1"/>
    <col min="3" max="3" width="10.5" customWidth="1"/>
    <col min="4" max="4" width="7.75" customWidth="1"/>
    <col min="5" max="5" width="7.125" customWidth="1"/>
    <col min="6" max="6" width="4.75" customWidth="1"/>
    <col min="7" max="7" width="5.625" customWidth="1"/>
    <col min="8" max="8" width="5" style="2" customWidth="1"/>
    <col min="9" max="9" width="17.375" style="2" customWidth="1"/>
    <col min="10" max="10" width="22.375" style="2" customWidth="1"/>
    <col min="11" max="11" width="6" customWidth="1"/>
    <col min="12" max="12" width="6.625" style="2" customWidth="1"/>
    <col min="13" max="13" width="17.375" style="2" customWidth="1"/>
    <col min="14" max="14" width="6" style="2" customWidth="1"/>
    <col min="15" max="15" width="8" style="2" customWidth="1"/>
    <col min="16" max="16" width="31.75" customWidth="1"/>
    <col min="17" max="17" width="7.25" customWidth="1"/>
    <col min="18" max="18" width="7" customWidth="1"/>
  </cols>
  <sheetData>
    <row r="1" ht="56.25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27" customHeight="1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37.5" customHeight="1" spans="1:1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</row>
    <row r="4" s="1" customFormat="1" ht="23.1" customHeight="1" spans="1:18">
      <c r="A4" s="6">
        <v>1</v>
      </c>
      <c r="B4" s="6" t="s">
        <v>255</v>
      </c>
      <c r="C4" s="6" t="s">
        <v>256</v>
      </c>
      <c r="D4" s="6" t="s">
        <v>257</v>
      </c>
      <c r="E4" s="6" t="s">
        <v>258</v>
      </c>
      <c r="F4" s="6" t="s">
        <v>64</v>
      </c>
      <c r="G4" s="6" t="s">
        <v>45</v>
      </c>
      <c r="H4" s="7"/>
      <c r="I4" s="6" t="s">
        <v>259</v>
      </c>
      <c r="J4" s="6" t="s">
        <v>260</v>
      </c>
      <c r="K4" s="6" t="s">
        <v>54</v>
      </c>
      <c r="L4" s="7">
        <v>3000</v>
      </c>
      <c r="M4" s="7" t="s">
        <v>261</v>
      </c>
      <c r="N4" s="7">
        <v>5</v>
      </c>
      <c r="O4" s="7">
        <v>4000</v>
      </c>
      <c r="P4" s="6" t="s">
        <v>157</v>
      </c>
      <c r="Q4" s="6" t="s">
        <v>33</v>
      </c>
      <c r="R4" s="6" t="s">
        <v>33</v>
      </c>
    </row>
    <row r="5" s="1" customFormat="1" ht="23.1" customHeight="1" spans="1:18">
      <c r="A5" s="6">
        <v>2</v>
      </c>
      <c r="B5" s="6" t="s">
        <v>255</v>
      </c>
      <c r="C5" s="6" t="s">
        <v>256</v>
      </c>
      <c r="D5" s="6" t="s">
        <v>257</v>
      </c>
      <c r="E5" s="6" t="s">
        <v>262</v>
      </c>
      <c r="F5" s="6" t="s">
        <v>26</v>
      </c>
      <c r="G5" s="6" t="s">
        <v>27</v>
      </c>
      <c r="H5" s="7"/>
      <c r="I5" s="6" t="s">
        <v>259</v>
      </c>
      <c r="J5" s="6" t="s">
        <v>260</v>
      </c>
      <c r="K5" s="6" t="s">
        <v>54</v>
      </c>
      <c r="L5" s="7">
        <v>3000</v>
      </c>
      <c r="M5" s="7" t="s">
        <v>263</v>
      </c>
      <c r="N5" s="7">
        <v>5</v>
      </c>
      <c r="O5" s="7">
        <v>2000</v>
      </c>
      <c r="P5" s="6" t="s">
        <v>223</v>
      </c>
      <c r="Q5" s="6" t="s">
        <v>33</v>
      </c>
      <c r="R5" s="6" t="s">
        <v>33</v>
      </c>
    </row>
    <row r="6" s="1" customFormat="1" ht="23.1" customHeight="1" spans="1:18">
      <c r="A6" s="6">
        <v>3</v>
      </c>
      <c r="B6" s="6" t="s">
        <v>255</v>
      </c>
      <c r="C6" s="6" t="s">
        <v>256</v>
      </c>
      <c r="D6" s="6" t="s">
        <v>257</v>
      </c>
      <c r="E6" s="6" t="s">
        <v>264</v>
      </c>
      <c r="F6" s="6" t="s">
        <v>64</v>
      </c>
      <c r="G6" s="6" t="s">
        <v>27</v>
      </c>
      <c r="H6" s="7"/>
      <c r="I6" s="6" t="s">
        <v>259</v>
      </c>
      <c r="J6" s="6" t="s">
        <v>260</v>
      </c>
      <c r="K6" s="6" t="s">
        <v>54</v>
      </c>
      <c r="L6" s="7">
        <v>3000</v>
      </c>
      <c r="M6" s="7" t="s">
        <v>263</v>
      </c>
      <c r="N6" s="7">
        <v>5</v>
      </c>
      <c r="O6" s="7">
        <v>2000</v>
      </c>
      <c r="P6" s="6" t="s">
        <v>223</v>
      </c>
      <c r="Q6" s="6" t="s">
        <v>33</v>
      </c>
      <c r="R6" s="6" t="s">
        <v>33</v>
      </c>
    </row>
    <row r="7" ht="37.5" customHeight="1" spans="1:18">
      <c r="A7" s="7" t="s">
        <v>505</v>
      </c>
      <c r="B7" s="8"/>
      <c r="C7" s="8"/>
      <c r="D7" s="8"/>
      <c r="E7" s="9"/>
      <c r="F7" s="10"/>
      <c r="G7" s="10"/>
      <c r="H7" s="11"/>
      <c r="I7" s="12"/>
      <c r="J7" s="12"/>
      <c r="K7" s="10"/>
      <c r="L7" s="11"/>
      <c r="M7" s="11"/>
      <c r="N7" s="11"/>
      <c r="O7" s="10">
        <f>SUM(O4:O6)</f>
        <v>8000</v>
      </c>
      <c r="P7" s="10"/>
      <c r="Q7" s="10"/>
      <c r="R7" s="11"/>
    </row>
  </sheetData>
  <autoFilter ref="A3:R7">
    <extLst/>
  </autoFilter>
  <mergeCells count="2">
    <mergeCell ref="A1:R1"/>
    <mergeCell ref="A2:R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汇总表</vt:lpstr>
      <vt:lpstr>金顶镇</vt:lpstr>
      <vt:lpstr>通甸镇</vt:lpstr>
      <vt:lpstr>啦井镇</vt:lpstr>
      <vt:lpstr>营盘镇</vt:lpstr>
      <vt:lpstr>河西乡</vt:lpstr>
      <vt:lpstr>中排乡</vt:lpstr>
      <vt:lpstr>兔峨乡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戴尔</dc:creator>
  <cp:lastModifiedBy>Administrator</cp:lastModifiedBy>
  <dcterms:created xsi:type="dcterms:W3CDTF">2020-08-25T09:37:00Z</dcterms:created>
  <dcterms:modified xsi:type="dcterms:W3CDTF">2023-07-07T03:45:51Z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